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urucovaL\Desktop\"/>
    </mc:Choice>
  </mc:AlternateContent>
  <xr:revisionPtr revIDLastSave="0" documentId="8_{D40625CE-99A2-41DB-84BC-FE10DC5250A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EFORE trip" sheetId="1" r:id="rId1"/>
    <sheet name="AFTER tri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2" i="2" l="1"/>
  <c r="R25" i="2"/>
  <c r="R24" i="2"/>
  <c r="R34" i="2" s="1"/>
  <c r="R37" i="2" l="1"/>
  <c r="R36" i="2"/>
</calcChain>
</file>

<file path=xl/sharedStrings.xml><?xml version="1.0" encoding="utf-8"?>
<sst xmlns="http://schemas.openxmlformats.org/spreadsheetml/2006/main" count="153" uniqueCount="105">
  <si>
    <t>1. Basic information about business travel</t>
  </si>
  <si>
    <t>ORDER FOR INTERNATIONAL BUSINESS TRAVEL</t>
  </si>
  <si>
    <t>Employee number:</t>
  </si>
  <si>
    <t>Passport number:</t>
  </si>
  <si>
    <t>Department of UJEP:</t>
  </si>
  <si>
    <t>Adress:</t>
  </si>
  <si>
    <t>2. Expected travel expenses</t>
  </si>
  <si>
    <t>Date, time</t>
  </si>
  <si>
    <t>From</t>
  </si>
  <si>
    <t>To</t>
  </si>
  <si>
    <t>Total</t>
  </si>
  <si>
    <t xml:space="preserve">HEALTH EXPENSES INSURANCE </t>
  </si>
  <si>
    <t>Insurance company</t>
  </si>
  <si>
    <t>Number of days</t>
  </si>
  <si>
    <t>Daily rate</t>
  </si>
  <si>
    <t xml:space="preserve">ACCOMMODATION </t>
  </si>
  <si>
    <t>Expected price</t>
  </si>
  <si>
    <t>For free (yes/no)</t>
  </si>
  <si>
    <t xml:space="preserve">OTHER EXPENSES </t>
  </si>
  <si>
    <t>Specification</t>
  </si>
  <si>
    <t>Date and signature of traveler</t>
  </si>
  <si>
    <t>Handed over to traveler in CZK</t>
  </si>
  <si>
    <t>Handed over in foreign currency</t>
  </si>
  <si>
    <t>Exchange rate</t>
  </si>
  <si>
    <t>Date</t>
  </si>
  <si>
    <t>Handed over by</t>
  </si>
  <si>
    <t>Signature of traveler</t>
  </si>
  <si>
    <t xml:space="preserve">4. Foreign currency settlement: </t>
  </si>
  <si>
    <t>Beginning of trip (place, date, time):</t>
  </si>
  <si>
    <t xml:space="preserve">Border crossing (place, date, time):  </t>
  </si>
  <si>
    <t xml:space="preserve">Return border crossing (place, date, time):         </t>
  </si>
  <si>
    <t>End of trip (place, date, time):</t>
  </si>
  <si>
    <t>Meal allowance:</t>
  </si>
  <si>
    <t>Allowance:</t>
  </si>
  <si>
    <t>Edited</t>
  </si>
  <si>
    <t>Traveler</t>
  </si>
  <si>
    <t>Acommodation (receipt):</t>
  </si>
  <si>
    <t>Fuel - only when personal vehicle was used (receipt):</t>
  </si>
  <si>
    <t>Fee (receipt/invoice):</t>
  </si>
  <si>
    <t>Other expenses (receipt):</t>
  </si>
  <si>
    <t xml:space="preserve">                Fuel expenses:</t>
  </si>
  <si>
    <t xml:space="preserve">Total expenses: </t>
  </si>
  <si>
    <t>Advance payment:</t>
  </si>
  <si>
    <t>Requesting payment:</t>
  </si>
  <si>
    <t>5. Settling in CZK:</t>
  </si>
  <si>
    <t xml:space="preserve">
The number of hours spent on the journey from the beginning of the journey to the border crossing</t>
  </si>
  <si>
    <t xml:space="preserve">The number of hours spent on the journey from the border crossing to the end of the journey </t>
  </si>
  <si>
    <t>Flight ticket (receipt)</t>
  </si>
  <si>
    <t>Ticket (receipt)</t>
  </si>
  <si>
    <t>CZK</t>
  </si>
  <si>
    <t>Other expenses (receipt)</t>
  </si>
  <si>
    <t>Foreign currency, bought personally (receipt from exchange company or by CNB exchange rate)</t>
  </si>
  <si>
    <t>2) Fuel expenses</t>
  </si>
  <si>
    <t>Car brand:</t>
  </si>
  <si>
    <t>LP:</t>
  </si>
  <si>
    <t>Consumption:</t>
  </si>
  <si>
    <t>CZK/1l:</t>
  </si>
  <si>
    <t>Health insurance expenses (receipt):</t>
  </si>
  <si>
    <t>Total expenses:</t>
  </si>
  <si>
    <t>Return of advance payment:</t>
  </si>
  <si>
    <t xml:space="preserve">Bussines travel report submitted on </t>
  </si>
  <si>
    <t>Total expenses for bussines travel (CZK)</t>
  </si>
  <si>
    <t>To give</t>
  </si>
  <si>
    <t>Gave</t>
  </si>
  <si>
    <t>Amount</t>
  </si>
  <si>
    <t>Analysis transaction</t>
  </si>
  <si>
    <t>Note about prescription</t>
  </si>
  <si>
    <t>Approved by
(date and signature)</t>
  </si>
  <si>
    <t>Date and signature of HR</t>
  </si>
  <si>
    <t>Date and signature of recipient of payment</t>
  </si>
  <si>
    <t>6. Entering into the accounts</t>
  </si>
  <si>
    <t>FEE</t>
  </si>
  <si>
    <t>Control by HR department</t>
  </si>
  <si>
    <r>
      <rPr>
        <b/>
        <sz val="9"/>
        <rFont val="Arial"/>
        <family val="2"/>
        <charset val="238"/>
      </rPr>
      <t>FUEL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(advance)</t>
    </r>
  </si>
  <si>
    <r>
      <rPr>
        <b/>
        <sz val="9"/>
        <rFont val="Arial"/>
        <family val="2"/>
        <charset val="238"/>
      </rPr>
      <t>MEAL ALLOWANCE</t>
    </r>
    <r>
      <rPr>
        <sz val="9"/>
        <rFont val="Arial"/>
        <family val="2"/>
        <charset val="238"/>
      </rPr>
      <t xml:space="preserve">
</t>
    </r>
    <r>
      <rPr>
        <i/>
        <sz val="8"/>
        <color rgb="FF0070C0"/>
        <rFont val="Arial"/>
        <family val="2"/>
        <charset val="238"/>
      </rPr>
      <t xml:space="preserve">Meal allowance rate </t>
    </r>
  </si>
  <si>
    <t>Explanatory notes:</t>
  </si>
  <si>
    <t>Date and signature of head of department</t>
  </si>
  <si>
    <t>Date and signature of accountant</t>
  </si>
  <si>
    <t xml:space="preserve">Own car expenses      </t>
  </si>
  <si>
    <t>1) Expenses per km</t>
  </si>
  <si>
    <t>Number of km abroad:</t>
  </si>
  <si>
    <t>Title, Name, Surname</t>
  </si>
  <si>
    <r>
      <t xml:space="preserve">FARE 
</t>
    </r>
    <r>
      <rPr>
        <sz val="8"/>
        <rFont val="Arial"/>
        <family val="2"/>
        <charset val="238"/>
      </rPr>
      <t>(public transportation tickets, airplane tickets, cash advance fuel)</t>
    </r>
  </si>
  <si>
    <r>
      <t xml:space="preserve">ALLOWANCE 
</t>
    </r>
    <r>
      <rPr>
        <sz val="8"/>
        <rFont val="Arial"/>
        <family val="2"/>
        <charset val="238"/>
      </rPr>
      <t>(max. 40 % of meal allowance)</t>
    </r>
  </si>
  <si>
    <t>Approval of Dean/Rector/Manager</t>
  </si>
  <si>
    <t>Curr.</t>
  </si>
  <si>
    <t>Nights</t>
  </si>
  <si>
    <t>Purpose of the trip</t>
  </si>
  <si>
    <r>
      <rPr>
        <b/>
        <sz val="9"/>
        <rFont val="Arial"/>
        <family val="2"/>
        <charset val="238"/>
      </rPr>
      <t>Beginning of the trip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(place, date, time)</t>
    </r>
  </si>
  <si>
    <r>
      <rPr>
        <b/>
        <sz val="9"/>
        <rFont val="Arial"/>
        <family val="2"/>
        <charset val="238"/>
      </rPr>
      <t>Travel to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(Institution, City, Country)</t>
    </r>
  </si>
  <si>
    <r>
      <rPr>
        <b/>
        <sz val="9"/>
        <rFont val="Arial"/>
        <family val="2"/>
        <charset val="238"/>
      </rPr>
      <t>End of the trip</t>
    </r>
    <r>
      <rPr>
        <sz val="9"/>
        <rFont val="Arial"/>
        <family val="2"/>
        <charset val="238"/>
      </rPr>
      <t xml:space="preserve"> 
</t>
    </r>
    <r>
      <rPr>
        <sz val="8"/>
        <rFont val="Arial"/>
        <family val="2"/>
        <charset val="238"/>
      </rPr>
      <t>(place, date, time)</t>
    </r>
  </si>
  <si>
    <r>
      <rPr>
        <b/>
        <sz val="9"/>
        <rFont val="Arial"/>
        <family val="2"/>
        <charset val="238"/>
      </rPr>
      <t>Type of transportation</t>
    </r>
    <r>
      <rPr>
        <vertAlign val="superscript"/>
        <sz val="9"/>
        <rFont val="Arial"/>
        <family val="2"/>
        <charset val="238"/>
      </rPr>
      <t>1)</t>
    </r>
  </si>
  <si>
    <t>Paid from department/grant (13number):</t>
  </si>
  <si>
    <t>Curr. - Currency (CZK, EUR, USD, …)</t>
  </si>
  <si>
    <t>Distance 
(km)</t>
  </si>
  <si>
    <t>Meal allow.:</t>
  </si>
  <si>
    <t>Number of days abroad 
(except days when crossing border):</t>
  </si>
  <si>
    <t>Km:</t>
  </si>
  <si>
    <t>Date and signature
of payment orderer</t>
  </si>
  <si>
    <t xml:space="preserve">Date and signature
of budget administrator 
</t>
  </si>
  <si>
    <r>
      <t>3. Handover of advance funds</t>
    </r>
    <r>
      <rPr>
        <sz val="1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(Editing by HR department)</t>
    </r>
  </si>
  <si>
    <t>Returning of advance payment: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</si>
  <si>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Use shortcuts: </t>
    </r>
    <r>
      <rPr>
        <b/>
        <sz val="8"/>
        <rFont val="Arial"/>
        <family val="2"/>
        <charset val="238"/>
      </rPr>
      <t>T</t>
    </r>
    <r>
      <rPr>
        <sz val="8"/>
        <rFont val="Arial"/>
        <family val="2"/>
        <charset val="238"/>
      </rPr>
      <t xml:space="preserve"> – train, </t>
    </r>
    <r>
      <rPr>
        <b/>
        <sz val="8"/>
        <rFont val="Arial"/>
        <family val="2"/>
        <charset val="238"/>
      </rPr>
      <t>E</t>
    </r>
    <r>
      <rPr>
        <sz val="8"/>
        <rFont val="Arial"/>
        <family val="2"/>
        <charset val="238"/>
      </rPr>
      <t xml:space="preserve"> – express train, </t>
    </r>
    <r>
      <rPr>
        <b/>
        <sz val="8"/>
        <rFont val="Arial"/>
        <family val="2"/>
        <charset val="238"/>
      </rPr>
      <t>B</t>
    </r>
    <r>
      <rPr>
        <sz val="8"/>
        <rFont val="Arial"/>
        <family val="2"/>
        <charset val="238"/>
      </rPr>
      <t xml:space="preserve"> – bus, </t>
    </r>
    <r>
      <rPr>
        <b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– airplane, </t>
    </r>
    <r>
      <rPr>
        <b/>
        <sz val="8"/>
        <rFont val="Arial"/>
        <family val="2"/>
        <charset val="238"/>
      </rPr>
      <t xml:space="preserve">CC </t>
    </r>
    <r>
      <rPr>
        <sz val="8"/>
        <rFont val="Arial"/>
        <family val="2"/>
        <charset val="238"/>
      </rPr>
      <t xml:space="preserve">– company car, </t>
    </r>
    <r>
      <rPr>
        <b/>
        <sz val="8"/>
        <rFont val="Arial"/>
        <family val="2"/>
        <charset val="238"/>
      </rPr>
      <t xml:space="preserve">OC </t>
    </r>
    <r>
      <rPr>
        <sz val="8"/>
        <rFont val="Arial"/>
        <family val="2"/>
        <charset val="238"/>
      </rPr>
      <t xml:space="preserve">– own car, </t>
    </r>
    <r>
      <rPr>
        <b/>
        <sz val="8"/>
        <rFont val="Arial"/>
        <family val="2"/>
        <charset val="238"/>
      </rPr>
      <t>OCP</t>
    </r>
    <r>
      <rPr>
        <sz val="8"/>
        <rFont val="Arial"/>
        <family val="2"/>
        <charset val="238"/>
      </rPr>
      <t xml:space="preserve"> – own car with public transport costs</t>
    </r>
  </si>
  <si>
    <t>Number of department / grant</t>
  </si>
  <si>
    <t>EXPECTED AMOUNT OF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</si>
</sst>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9"/>
      <name val="Arial CE"/>
      <charset val="238"/>
    </font>
    <font>
      <sz val="8"/>
      <color rgb="FF000000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theme="10"/>
      <name val="Arial CE"/>
      <charset val="238"/>
    </font>
    <font>
      <i/>
      <sz val="8"/>
      <color rgb="FF0070C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6"/>
      <name val="Arial"/>
      <family val="2"/>
      <charset val="238"/>
    </font>
    <font>
      <vertAlign val="superscript"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91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3" fillId="2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7" fillId="3" borderId="0" xfId="0" applyFont="1" applyFill="1"/>
    <xf numFmtId="0" fontId="4" fillId="3" borderId="2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9" fillId="3" borderId="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3" borderId="29" xfId="0" applyFont="1" applyFill="1" applyBorder="1" applyAlignment="1">
      <alignment horizontal="right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86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4" fillId="3" borderId="32" xfId="0" applyFont="1" applyFill="1" applyBorder="1" applyAlignment="1">
      <alignment horizontal="center" vertical="center"/>
    </xf>
    <xf numFmtId="4" fontId="9" fillId="3" borderId="28" xfId="0" applyNumberFormat="1" applyFont="1" applyFill="1" applyBorder="1" applyAlignment="1">
      <alignment horizontal="center" vertical="center" wrapText="1"/>
    </xf>
    <xf numFmtId="4" fontId="9" fillId="3" borderId="38" xfId="0" applyNumberFormat="1" applyFont="1" applyFill="1" applyBorder="1" applyAlignment="1">
      <alignment horizontal="center" vertical="center"/>
    </xf>
    <xf numFmtId="4" fontId="9" fillId="3" borderId="55" xfId="0" applyNumberFormat="1" applyFont="1" applyFill="1" applyBorder="1" applyAlignment="1">
      <alignment horizontal="center" vertical="center" wrapText="1"/>
    </xf>
    <xf numFmtId="4" fontId="9" fillId="3" borderId="29" xfId="0" applyNumberFormat="1" applyFont="1" applyFill="1" applyBorder="1" applyAlignment="1">
      <alignment horizontal="center" vertical="center" wrapText="1"/>
    </xf>
    <xf numFmtId="4" fontId="9" fillId="3" borderId="31" xfId="0" applyNumberFormat="1" applyFont="1" applyFill="1" applyBorder="1" applyAlignment="1">
      <alignment horizontal="center" vertical="center" wrapText="1"/>
    </xf>
    <xf numFmtId="4" fontId="9" fillId="3" borderId="59" xfId="0" applyNumberFormat="1" applyFont="1" applyFill="1" applyBorder="1" applyAlignment="1">
      <alignment horizontal="center" vertical="center"/>
    </xf>
    <xf numFmtId="4" fontId="9" fillId="3" borderId="56" xfId="0" applyNumberFormat="1" applyFont="1" applyFill="1" applyBorder="1" applyAlignment="1">
      <alignment horizontal="center" vertical="center" wrapText="1"/>
    </xf>
    <xf numFmtId="4" fontId="9" fillId="3" borderId="32" xfId="0" applyNumberFormat="1" applyFont="1" applyFill="1" applyBorder="1" applyAlignment="1">
      <alignment horizontal="center" vertical="center" wrapText="1"/>
    </xf>
    <xf numFmtId="4" fontId="9" fillId="3" borderId="55" xfId="0" applyNumberFormat="1" applyFont="1" applyFill="1" applyBorder="1" applyAlignment="1">
      <alignment horizontal="center" vertical="center"/>
    </xf>
    <xf numFmtId="4" fontId="9" fillId="3" borderId="22" xfId="0" applyNumberFormat="1" applyFont="1" applyFill="1" applyBorder="1" applyAlignment="1">
      <alignment horizontal="center" vertical="center" wrapText="1"/>
    </xf>
    <xf numFmtId="4" fontId="9" fillId="3" borderId="49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left" vertical="center"/>
    </xf>
    <xf numFmtId="4" fontId="9" fillId="3" borderId="39" xfId="0" applyNumberFormat="1" applyFont="1" applyFill="1" applyBorder="1" applyAlignment="1">
      <alignment horizontal="left" vertical="center"/>
    </xf>
    <xf numFmtId="4" fontId="9" fillId="3" borderId="56" xfId="0" applyNumberFormat="1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8" fillId="3" borderId="51" xfId="0" applyFont="1" applyFill="1" applyBorder="1" applyAlignment="1">
      <alignment horizontal="left" vertical="center"/>
    </xf>
    <xf numFmtId="0" fontId="8" fillId="3" borderId="68" xfId="0" applyFont="1" applyFill="1" applyBorder="1" applyAlignment="1">
      <alignment horizontal="left" vertical="center"/>
    </xf>
    <xf numFmtId="0" fontId="8" fillId="3" borderId="54" xfId="0" applyFont="1" applyFill="1" applyBorder="1" applyAlignment="1">
      <alignment horizontal="left" vertical="center"/>
    </xf>
    <xf numFmtId="0" fontId="9" fillId="3" borderId="51" xfId="0" applyFont="1" applyFill="1" applyBorder="1" applyAlignment="1">
      <alignment horizontal="left" vertical="center"/>
    </xf>
    <xf numFmtId="0" fontId="9" fillId="3" borderId="68" xfId="0" applyFont="1" applyFill="1" applyBorder="1" applyAlignment="1">
      <alignment horizontal="left" vertical="center"/>
    </xf>
    <xf numFmtId="0" fontId="9" fillId="3" borderId="54" xfId="0" applyFont="1" applyFill="1" applyBorder="1" applyAlignment="1">
      <alignment horizontal="left" vertical="center"/>
    </xf>
    <xf numFmtId="0" fontId="4" fillId="3" borderId="51" xfId="0" applyFont="1" applyFill="1" applyBorder="1" applyAlignment="1">
      <alignment horizontal="left" vertical="center" wrapText="1"/>
    </xf>
    <xf numFmtId="0" fontId="4" fillId="3" borderId="68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top" wrapText="1"/>
    </xf>
    <xf numFmtId="0" fontId="9" fillId="4" borderId="29" xfId="0" applyFont="1" applyFill="1" applyBorder="1" applyAlignment="1">
      <alignment horizontal="center" vertical="top"/>
    </xf>
    <xf numFmtId="0" fontId="9" fillId="4" borderId="29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right" vertical="center" wrapText="1"/>
    </xf>
    <xf numFmtId="0" fontId="8" fillId="3" borderId="29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right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4" fontId="9" fillId="3" borderId="29" xfId="0" applyNumberFormat="1" applyFont="1" applyFill="1" applyBorder="1" applyAlignment="1">
      <alignment horizontal="center" vertical="center"/>
    </xf>
    <xf numFmtId="4" fontId="9" fillId="3" borderId="35" xfId="0" applyNumberFormat="1" applyFont="1" applyFill="1" applyBorder="1" applyAlignment="1">
      <alignment horizontal="center" vertical="center"/>
    </xf>
    <xf numFmtId="4" fontId="9" fillId="3" borderId="29" xfId="0" applyNumberFormat="1" applyFont="1" applyFill="1" applyBorder="1" applyAlignment="1">
      <alignment horizontal="center" vertical="center" wrapText="1"/>
    </xf>
    <xf numFmtId="4" fontId="9" fillId="3" borderId="30" xfId="0" applyNumberFormat="1" applyFont="1" applyFill="1" applyBorder="1" applyAlignment="1">
      <alignment horizontal="center" vertical="center"/>
    </xf>
    <xf numFmtId="4" fontId="9" fillId="3" borderId="52" xfId="0" applyNumberFormat="1" applyFont="1" applyFill="1" applyBorder="1" applyAlignment="1">
      <alignment horizontal="center" vertical="center" wrapText="1"/>
    </xf>
    <xf numFmtId="4" fontId="9" fillId="3" borderId="52" xfId="0" applyNumberFormat="1" applyFont="1" applyFill="1" applyBorder="1" applyAlignment="1">
      <alignment horizontal="center" vertical="center"/>
    </xf>
    <xf numFmtId="4" fontId="9" fillId="3" borderId="32" xfId="0" applyNumberFormat="1" applyFont="1" applyFill="1" applyBorder="1" applyAlignment="1">
      <alignment horizontal="center" vertical="center"/>
    </xf>
    <xf numFmtId="4" fontId="9" fillId="3" borderId="60" xfId="0" applyNumberFormat="1" applyFont="1" applyFill="1" applyBorder="1" applyAlignment="1">
      <alignment horizontal="center" vertical="center"/>
    </xf>
    <xf numFmtId="4" fontId="9" fillId="3" borderId="32" xfId="0" applyNumberFormat="1" applyFont="1" applyFill="1" applyBorder="1" applyAlignment="1">
      <alignment horizontal="center" vertical="center" wrapText="1"/>
    </xf>
    <xf numFmtId="4" fontId="9" fillId="3" borderId="33" xfId="0" applyNumberFormat="1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center" vertical="center" wrapText="1"/>
    </xf>
    <xf numFmtId="0" fontId="9" fillId="4" borderId="50" xfId="1" applyFont="1" applyFill="1" applyBorder="1" applyAlignment="1">
      <alignment horizontal="center" vertical="center" wrapText="1"/>
    </xf>
    <xf numFmtId="4" fontId="9" fillId="3" borderId="53" xfId="0" applyNumberFormat="1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4" fontId="9" fillId="3" borderId="30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4" fontId="9" fillId="3" borderId="53" xfId="0" applyNumberFormat="1" applyFont="1" applyFill="1" applyBorder="1" applyAlignment="1">
      <alignment horizontal="center" vertical="center"/>
    </xf>
    <xf numFmtId="4" fontId="9" fillId="3" borderId="33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4" fontId="9" fillId="3" borderId="29" xfId="0" applyNumberFormat="1" applyFont="1" applyFill="1" applyBorder="1" applyAlignment="1">
      <alignment horizontal="left" vertical="center"/>
    </xf>
    <xf numFmtId="0" fontId="9" fillId="3" borderId="29" xfId="0" applyNumberFormat="1" applyFont="1" applyFill="1" applyBorder="1" applyAlignment="1">
      <alignment horizontal="center" vertical="center" wrapText="1"/>
    </xf>
    <xf numFmtId="0" fontId="9" fillId="3" borderId="29" xfId="0" applyNumberFormat="1" applyFont="1" applyFill="1" applyBorder="1" applyAlignment="1">
      <alignment horizontal="center" vertical="center"/>
    </xf>
    <xf numFmtId="0" fontId="9" fillId="3" borderId="30" xfId="0" applyNumberFormat="1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left" vertical="center"/>
    </xf>
    <xf numFmtId="0" fontId="4" fillId="3" borderId="63" xfId="0" applyFont="1" applyFill="1" applyBorder="1" applyAlignment="1">
      <alignment horizontal="left" vertical="center"/>
    </xf>
    <xf numFmtId="0" fontId="4" fillId="3" borderId="64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8" fillId="4" borderId="29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4" fontId="9" fillId="3" borderId="23" xfId="0" applyNumberFormat="1" applyFont="1" applyFill="1" applyBorder="1" applyAlignment="1">
      <alignment horizontal="center" vertical="center"/>
    </xf>
    <xf numFmtId="4" fontId="9" fillId="3" borderId="36" xfId="0" applyNumberFormat="1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4" fontId="9" fillId="3" borderId="23" xfId="0" applyNumberFormat="1" applyFont="1" applyFill="1" applyBorder="1" applyAlignment="1">
      <alignment horizontal="left" vertical="center"/>
    </xf>
    <xf numFmtId="0" fontId="3" fillId="3" borderId="3" xfId="0" applyFont="1" applyFill="1" applyBorder="1"/>
    <xf numFmtId="0" fontId="9" fillId="4" borderId="28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right" vertical="center"/>
    </xf>
    <xf numFmtId="0" fontId="9" fillId="3" borderId="41" xfId="0" applyFont="1" applyFill="1" applyBorder="1" applyAlignment="1">
      <alignment vertical="center"/>
    </xf>
    <xf numFmtId="0" fontId="9" fillId="3" borderId="42" xfId="0" applyFont="1" applyFill="1" applyBorder="1" applyAlignment="1">
      <alignment vertical="center"/>
    </xf>
    <xf numFmtId="0" fontId="9" fillId="3" borderId="32" xfId="0" applyFont="1" applyFill="1" applyBorder="1" applyAlignment="1">
      <alignment horizontal="left" vertical="center"/>
    </xf>
    <xf numFmtId="0" fontId="9" fillId="3" borderId="52" xfId="0" applyFont="1" applyFill="1" applyBorder="1" applyAlignment="1">
      <alignment horizontal="left" vertical="center"/>
    </xf>
    <xf numFmtId="0" fontId="9" fillId="3" borderId="55" xfId="0" applyFont="1" applyFill="1" applyBorder="1" applyAlignment="1">
      <alignment horizontal="left" vertical="center"/>
    </xf>
    <xf numFmtId="4" fontId="9" fillId="3" borderId="42" xfId="0" applyNumberFormat="1" applyFont="1" applyFill="1" applyBorder="1" applyAlignment="1">
      <alignment horizontal="center" vertical="center"/>
    </xf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9" fillId="3" borderId="29" xfId="0" applyFont="1" applyFill="1" applyBorder="1" applyAlignment="1">
      <alignment horizontal="right" vertical="center"/>
    </xf>
    <xf numFmtId="0" fontId="9" fillId="3" borderId="84" xfId="0" applyFont="1" applyFill="1" applyBorder="1" applyAlignment="1">
      <alignment horizontal="left" vertical="center" wrapText="1"/>
    </xf>
    <xf numFmtId="0" fontId="9" fillId="3" borderId="74" xfId="0" applyFont="1" applyFill="1" applyBorder="1" applyAlignment="1">
      <alignment horizontal="left" vertical="center" wrapText="1"/>
    </xf>
    <xf numFmtId="0" fontId="9" fillId="3" borderId="56" xfId="0" applyFont="1" applyFill="1" applyBorder="1" applyAlignment="1">
      <alignment horizontal="left" vertical="center" wrapText="1"/>
    </xf>
    <xf numFmtId="0" fontId="9" fillId="4" borderId="37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vertical="center"/>
    </xf>
    <xf numFmtId="0" fontId="9" fillId="3" borderId="32" xfId="0" applyFont="1" applyFill="1" applyBorder="1" applyAlignment="1">
      <alignment vertical="center"/>
    </xf>
    <xf numFmtId="0" fontId="4" fillId="3" borderId="32" xfId="0" applyFont="1" applyFill="1" applyBorder="1" applyAlignment="1">
      <alignment horizontal="right" vertical="center"/>
    </xf>
    <xf numFmtId="0" fontId="9" fillId="3" borderId="65" xfId="0" applyFont="1" applyFill="1" applyBorder="1" applyAlignment="1">
      <alignment vertical="center"/>
    </xf>
    <xf numFmtId="0" fontId="9" fillId="3" borderId="66" xfId="0" applyFont="1" applyFill="1" applyBorder="1" applyAlignment="1">
      <alignment vertical="center"/>
    </xf>
    <xf numFmtId="0" fontId="9" fillId="3" borderId="55" xfId="0" applyFont="1" applyFill="1" applyBorder="1" applyAlignment="1">
      <alignment vertical="center"/>
    </xf>
    <xf numFmtId="0" fontId="9" fillId="3" borderId="38" xfId="0" applyFont="1" applyFill="1" applyBorder="1" applyAlignment="1">
      <alignment horizontal="center" vertical="center"/>
    </xf>
    <xf numFmtId="0" fontId="0" fillId="3" borderId="32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9" fillId="3" borderId="69" xfId="0" applyFont="1" applyFill="1" applyBorder="1" applyAlignment="1">
      <alignment vertical="center"/>
    </xf>
    <xf numFmtId="0" fontId="9" fillId="3" borderId="63" xfId="0" applyFont="1" applyFill="1" applyBorder="1" applyAlignment="1">
      <alignment vertical="center"/>
    </xf>
    <xf numFmtId="0" fontId="9" fillId="3" borderId="61" xfId="0" applyFont="1" applyFill="1" applyBorder="1" applyAlignment="1">
      <alignment vertical="center"/>
    </xf>
    <xf numFmtId="0" fontId="0" fillId="3" borderId="52" xfId="0" applyFill="1" applyBorder="1" applyAlignment="1">
      <alignment vertical="center"/>
    </xf>
    <xf numFmtId="0" fontId="0" fillId="3" borderId="88" xfId="0" applyFill="1" applyBorder="1" applyAlignment="1">
      <alignment vertical="center"/>
    </xf>
    <xf numFmtId="0" fontId="9" fillId="3" borderId="84" xfId="0" applyFont="1" applyFill="1" applyBorder="1" applyAlignment="1">
      <alignment vertical="center"/>
    </xf>
    <xf numFmtId="0" fontId="9" fillId="3" borderId="74" xfId="0" applyFont="1" applyFill="1" applyBorder="1" applyAlignment="1">
      <alignment vertical="center"/>
    </xf>
    <xf numFmtId="0" fontId="9" fillId="3" borderId="74" xfId="0" applyFont="1" applyFill="1" applyBorder="1" applyAlignment="1">
      <alignment horizontal="left" vertical="center"/>
    </xf>
    <xf numFmtId="0" fontId="9" fillId="3" borderId="89" xfId="0" applyFont="1" applyFill="1" applyBorder="1" applyAlignment="1">
      <alignment horizontal="left" vertical="center"/>
    </xf>
    <xf numFmtId="4" fontId="9" fillId="3" borderId="86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5" fillId="3" borderId="76" xfId="0" applyFont="1" applyFill="1" applyBorder="1" applyAlignment="1">
      <alignment vertical="center"/>
    </xf>
    <xf numFmtId="0" fontId="5" fillId="3" borderId="77" xfId="0" applyFont="1" applyFill="1" applyBorder="1" applyAlignment="1">
      <alignment vertical="center"/>
    </xf>
    <xf numFmtId="0" fontId="5" fillId="3" borderId="75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 applyProtection="1">
      <alignment horizontal="center" vertical="center"/>
    </xf>
    <xf numFmtId="0" fontId="9" fillId="3" borderId="35" xfId="0" applyFont="1" applyFill="1" applyBorder="1" applyAlignment="1" applyProtection="1">
      <alignment horizontal="center" vertical="center"/>
    </xf>
    <xf numFmtId="0" fontId="9" fillId="3" borderId="59" xfId="0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9" fillId="4" borderId="20" xfId="0" applyFont="1" applyFill="1" applyBorder="1" applyAlignment="1" applyProtection="1">
      <alignment horizontal="center" vertical="center"/>
    </xf>
    <xf numFmtId="0" fontId="9" fillId="4" borderId="34" xfId="0" applyFont="1" applyFill="1" applyBorder="1" applyAlignment="1" applyProtection="1">
      <alignment horizontal="center" vertical="center"/>
    </xf>
    <xf numFmtId="4" fontId="9" fillId="3" borderId="24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3" borderId="86" xfId="0" applyFill="1" applyBorder="1" applyAlignment="1">
      <alignment vertical="center"/>
    </xf>
    <xf numFmtId="0" fontId="0" fillId="3" borderId="87" xfId="0" applyFill="1" applyBorder="1" applyAlignment="1">
      <alignment vertical="center"/>
    </xf>
    <xf numFmtId="0" fontId="9" fillId="3" borderId="85" xfId="0" applyFont="1" applyFill="1" applyBorder="1" applyAlignment="1">
      <alignment vertical="center" wrapText="1"/>
    </xf>
    <xf numFmtId="0" fontId="9" fillId="3" borderId="8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left" vertical="center"/>
    </xf>
    <xf numFmtId="0" fontId="9" fillId="3" borderId="90" xfId="0" applyFont="1" applyFill="1" applyBorder="1" applyAlignment="1">
      <alignment vertical="center"/>
    </xf>
    <xf numFmtId="0" fontId="9" fillId="3" borderId="91" xfId="0" applyFont="1" applyFill="1" applyBorder="1" applyAlignment="1">
      <alignment vertical="center"/>
    </xf>
    <xf numFmtId="0" fontId="9" fillId="3" borderId="92" xfId="0" applyFont="1" applyFill="1" applyBorder="1" applyAlignment="1">
      <alignment vertical="center"/>
    </xf>
    <xf numFmtId="0" fontId="9" fillId="3" borderId="93" xfId="0" applyFont="1" applyFill="1" applyBorder="1" applyAlignment="1">
      <alignment horizontal="left" vertical="center"/>
    </xf>
    <xf numFmtId="0" fontId="9" fillId="3" borderId="91" xfId="0" applyFont="1" applyFill="1" applyBorder="1" applyAlignment="1">
      <alignment horizontal="left" vertical="center"/>
    </xf>
    <xf numFmtId="0" fontId="9" fillId="3" borderId="94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4" fontId="9" fillId="3" borderId="55" xfId="0" applyNumberFormat="1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9" fillId="3" borderId="81" xfId="0" applyFont="1" applyFill="1" applyBorder="1" applyAlignment="1">
      <alignment vertical="center"/>
    </xf>
    <xf numFmtId="0" fontId="9" fillId="3" borderId="82" xfId="0" applyFont="1" applyFill="1" applyBorder="1" applyAlignment="1">
      <alignment vertical="center"/>
    </xf>
    <xf numFmtId="0" fontId="9" fillId="3" borderId="83" xfId="0" applyFont="1" applyFill="1" applyBorder="1" applyAlignment="1">
      <alignment vertical="center"/>
    </xf>
    <xf numFmtId="0" fontId="5" fillId="3" borderId="78" xfId="0" applyFont="1" applyFill="1" applyBorder="1" applyAlignment="1">
      <alignment vertical="center"/>
    </xf>
    <xf numFmtId="0" fontId="5" fillId="3" borderId="79" xfId="0" applyFont="1" applyFill="1" applyBorder="1" applyAlignment="1">
      <alignment vertical="center"/>
    </xf>
    <xf numFmtId="0" fontId="5" fillId="3" borderId="80" xfId="0" applyFont="1" applyFill="1" applyBorder="1" applyAlignment="1">
      <alignment vertical="center"/>
    </xf>
    <xf numFmtId="0" fontId="9" fillId="3" borderId="56" xfId="0" applyFont="1" applyFill="1" applyBorder="1" applyAlignment="1">
      <alignment vertical="center"/>
    </xf>
    <xf numFmtId="0" fontId="9" fillId="3" borderId="65" xfId="0" applyFont="1" applyFill="1" applyBorder="1" applyAlignment="1">
      <alignment horizontal="left" wrapText="1"/>
    </xf>
    <xf numFmtId="0" fontId="9" fillId="3" borderId="66" xfId="0" applyFont="1" applyFill="1" applyBorder="1" applyAlignment="1">
      <alignment horizontal="left" wrapText="1"/>
    </xf>
    <xf numFmtId="0" fontId="9" fillId="3" borderId="55" xfId="0" applyFont="1" applyFill="1" applyBorder="1" applyAlignment="1">
      <alignment horizontal="left" wrapText="1"/>
    </xf>
    <xf numFmtId="0" fontId="9" fillId="3" borderId="52" xfId="0" applyFont="1" applyFill="1" applyBorder="1" applyAlignment="1">
      <alignment horizontal="right" vertical="center"/>
    </xf>
    <xf numFmtId="0" fontId="9" fillId="3" borderId="66" xfId="0" applyFont="1" applyFill="1" applyBorder="1" applyAlignment="1">
      <alignment horizontal="right" vertical="center"/>
    </xf>
    <xf numFmtId="0" fontId="9" fillId="3" borderId="55" xfId="0" applyFont="1" applyFill="1" applyBorder="1" applyAlignment="1">
      <alignment horizontal="right" vertical="center"/>
    </xf>
    <xf numFmtId="0" fontId="9" fillId="3" borderId="65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/>
    </xf>
    <xf numFmtId="0" fontId="9" fillId="3" borderId="70" xfId="0" applyFont="1" applyFill="1" applyBorder="1" applyAlignment="1">
      <alignment horizontal="left" vertical="center"/>
    </xf>
    <xf numFmtId="0" fontId="9" fillId="3" borderId="71" xfId="0" applyFont="1" applyFill="1" applyBorder="1" applyAlignment="1">
      <alignment horizontal="left" vertical="center"/>
    </xf>
    <xf numFmtId="0" fontId="9" fillId="3" borderId="72" xfId="0" applyFont="1" applyFill="1" applyBorder="1" applyAlignment="1">
      <alignment horizontal="left" vertical="center"/>
    </xf>
    <xf numFmtId="0" fontId="9" fillId="3" borderId="73" xfId="0" applyFont="1" applyFill="1" applyBorder="1" applyAlignment="1">
      <alignment horizontal="left" vertical="center"/>
    </xf>
    <xf numFmtId="0" fontId="9" fillId="3" borderId="63" xfId="0" applyFont="1" applyFill="1" applyBorder="1" applyAlignment="1">
      <alignment horizontal="left" vertical="center"/>
    </xf>
    <xf numFmtId="0" fontId="9" fillId="3" borderId="61" xfId="0" applyFont="1" applyFill="1" applyBorder="1" applyAlignment="1">
      <alignment horizontal="left" vertical="center"/>
    </xf>
    <xf numFmtId="0" fontId="9" fillId="3" borderId="51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2"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CCCCFF"/>
        </patternFill>
      </fill>
    </dxf>
  </dxfs>
  <tableStyles count="0" defaultTableStyle="TableStyleMedium9" defaultPivotStyle="PivotStyleLight16"/>
  <colors>
    <mruColors>
      <color rgb="FFCCCCFF"/>
      <color rgb="FFFFCCCC"/>
      <color rgb="FFFFD2F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30</xdr:row>
          <xdr:rowOff>28575</xdr:rowOff>
        </xdr:from>
        <xdr:to>
          <xdr:col>19</xdr:col>
          <xdr:colOff>238125</xdr:colOff>
          <xdr:row>31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Individual expenses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30</xdr:row>
          <xdr:rowOff>28575</xdr:rowOff>
        </xdr:from>
        <xdr:to>
          <xdr:col>16</xdr:col>
          <xdr:colOff>209550</xdr:colOff>
          <xdr:row>31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Limited expenses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127000</xdr:colOff>
      <xdr:row>0</xdr:row>
      <xdr:rowOff>148897</xdr:rowOff>
    </xdr:from>
    <xdr:to>
      <xdr:col>5</xdr:col>
      <xdr:colOff>222682</xdr:colOff>
      <xdr:row>1</xdr:row>
      <xdr:rowOff>213221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48897"/>
          <a:ext cx="1716027" cy="313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fcr.cz/cs/legislativa/cestovni-nahrady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7"/>
  <sheetViews>
    <sheetView tabSelected="1" topLeftCell="A16" zoomScale="145" zoomScaleNormal="145" zoomScaleSheetLayoutView="130" workbookViewId="0">
      <selection activeCell="Y29" sqref="Y29"/>
    </sheetView>
  </sheetViews>
  <sheetFormatPr defaultColWidth="9.28515625" defaultRowHeight="12.75" x14ac:dyDescent="0.2"/>
  <cols>
    <col min="1" max="11" width="4.7109375" style="3" customWidth="1"/>
    <col min="12" max="22" width="4.7109375" style="1" customWidth="1"/>
    <col min="23" max="23" width="4.5703125" style="1" customWidth="1"/>
    <col min="24" max="16384" width="9.28515625" style="1"/>
  </cols>
  <sheetData>
    <row r="1" spans="1:22" ht="19.899999999999999" customHeight="1" x14ac:dyDescent="0.2">
      <c r="A1" s="8"/>
      <c r="B1" s="8"/>
      <c r="C1" s="8"/>
      <c r="D1" s="9"/>
      <c r="E1" s="9"/>
      <c r="F1" s="9"/>
      <c r="G1" s="75" t="s">
        <v>1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19.5" customHeight="1" x14ac:dyDescent="0.2">
      <c r="A2" s="8"/>
      <c r="B2" s="8"/>
      <c r="C2" s="8"/>
      <c r="D2" s="9"/>
      <c r="E2" s="9"/>
      <c r="F2" s="9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2" customFormat="1" ht="26.1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2" customFormat="1" ht="18" customHeight="1" thickBot="1" x14ac:dyDescent="0.25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2" s="2" customFormat="1" ht="20.100000000000001" customHeight="1" x14ac:dyDescent="0.2">
      <c r="A5" s="73" t="s">
        <v>81</v>
      </c>
      <c r="B5" s="74"/>
      <c r="C5" s="74"/>
      <c r="D5" s="74"/>
      <c r="E5" s="61"/>
      <c r="F5" s="62"/>
      <c r="G5" s="62"/>
      <c r="H5" s="62"/>
      <c r="I5" s="62"/>
      <c r="J5" s="62"/>
      <c r="K5" s="63"/>
      <c r="L5" s="64" t="s">
        <v>2</v>
      </c>
      <c r="M5" s="65"/>
      <c r="N5" s="66"/>
      <c r="O5" s="61"/>
      <c r="P5" s="63"/>
      <c r="Q5" s="67" t="s">
        <v>103</v>
      </c>
      <c r="R5" s="68"/>
      <c r="S5" s="69"/>
      <c r="T5" s="71"/>
      <c r="U5" s="71"/>
      <c r="V5" s="72"/>
    </row>
    <row r="6" spans="1:22" s="2" customFormat="1" ht="21" customHeight="1" x14ac:dyDescent="0.2">
      <c r="A6" s="166" t="s">
        <v>5</v>
      </c>
      <c r="B6" s="167"/>
      <c r="C6" s="92"/>
      <c r="D6" s="92"/>
      <c r="E6" s="92"/>
      <c r="F6" s="92"/>
      <c r="G6" s="92"/>
      <c r="H6" s="92"/>
      <c r="I6" s="92"/>
      <c r="J6" s="92"/>
      <c r="K6" s="92"/>
      <c r="L6" s="92"/>
      <c r="M6" s="91" t="s">
        <v>3</v>
      </c>
      <c r="N6" s="91"/>
      <c r="O6" s="92"/>
      <c r="P6" s="92"/>
      <c r="Q6" s="92"/>
      <c r="R6" s="93" t="s">
        <v>4</v>
      </c>
      <c r="S6" s="93"/>
      <c r="T6" s="89"/>
      <c r="U6" s="89"/>
      <c r="V6" s="90"/>
    </row>
    <row r="7" spans="1:22" s="2" customFormat="1" ht="25.15" customHeight="1" x14ac:dyDescent="0.2">
      <c r="A7" s="173" t="s">
        <v>88</v>
      </c>
      <c r="B7" s="86"/>
      <c r="C7" s="86"/>
      <c r="D7" s="86"/>
      <c r="E7" s="165" t="s">
        <v>87</v>
      </c>
      <c r="F7" s="165"/>
      <c r="G7" s="165"/>
      <c r="H7" s="165"/>
      <c r="I7" s="165"/>
      <c r="J7" s="165"/>
      <c r="K7" s="84" t="s">
        <v>89</v>
      </c>
      <c r="L7" s="85"/>
      <c r="M7" s="85"/>
      <c r="N7" s="85"/>
      <c r="O7" s="86" t="s">
        <v>90</v>
      </c>
      <c r="P7" s="86"/>
      <c r="Q7" s="86"/>
      <c r="R7" s="86"/>
      <c r="S7" s="86" t="s">
        <v>91</v>
      </c>
      <c r="T7" s="87"/>
      <c r="U7" s="87"/>
      <c r="V7" s="88"/>
    </row>
    <row r="8" spans="1:22" ht="35.1" customHeight="1" thickBot="1" x14ac:dyDescent="0.25">
      <c r="A8" s="83"/>
      <c r="B8" s="77"/>
      <c r="C8" s="77"/>
      <c r="D8" s="77"/>
      <c r="E8" s="77"/>
      <c r="F8" s="77"/>
      <c r="G8" s="77"/>
      <c r="H8" s="77"/>
      <c r="I8" s="77"/>
      <c r="J8" s="77"/>
      <c r="K8" s="77"/>
      <c r="L8" s="78"/>
      <c r="M8" s="78"/>
      <c r="N8" s="78"/>
      <c r="O8" s="77"/>
      <c r="P8" s="78"/>
      <c r="Q8" s="78"/>
      <c r="R8" s="78"/>
      <c r="S8" s="77"/>
      <c r="T8" s="78"/>
      <c r="U8" s="78"/>
      <c r="V8" s="81"/>
    </row>
    <row r="9" spans="1:22" ht="15" customHeight="1" x14ac:dyDescent="0.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ht="18" customHeight="1" thickBot="1" x14ac:dyDescent="0.25">
      <c r="A10" s="79" t="s">
        <v>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</row>
    <row r="11" spans="1:22" ht="30" customHeight="1" x14ac:dyDescent="0.2">
      <c r="A11" s="104" t="s">
        <v>82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105"/>
      <c r="M11" s="96" t="s">
        <v>73</v>
      </c>
      <c r="N11" s="97"/>
      <c r="O11" s="97"/>
      <c r="P11" s="97"/>
      <c r="Q11" s="98"/>
      <c r="R11" s="99" t="s">
        <v>11</v>
      </c>
      <c r="S11" s="100"/>
      <c r="T11" s="100"/>
      <c r="U11" s="100"/>
      <c r="V11" s="101"/>
    </row>
    <row r="12" spans="1:22" ht="24" customHeight="1" x14ac:dyDescent="0.2">
      <c r="A12" s="11" t="s">
        <v>85</v>
      </c>
      <c r="B12" s="80" t="s">
        <v>7</v>
      </c>
      <c r="C12" s="80"/>
      <c r="D12" s="80"/>
      <c r="E12" s="94" t="s">
        <v>8</v>
      </c>
      <c r="F12" s="94"/>
      <c r="G12" s="94"/>
      <c r="H12" s="94" t="s">
        <v>9</v>
      </c>
      <c r="I12" s="94"/>
      <c r="J12" s="94"/>
      <c r="K12" s="80" t="s">
        <v>10</v>
      </c>
      <c r="L12" s="103"/>
      <c r="M12" s="12" t="s">
        <v>85</v>
      </c>
      <c r="N12" s="80" t="s">
        <v>94</v>
      </c>
      <c r="O12" s="94"/>
      <c r="P12" s="94" t="s">
        <v>10</v>
      </c>
      <c r="Q12" s="95"/>
      <c r="R12" s="12" t="s">
        <v>85</v>
      </c>
      <c r="S12" s="80" t="s">
        <v>12</v>
      </c>
      <c r="T12" s="80"/>
      <c r="U12" s="94" t="s">
        <v>10</v>
      </c>
      <c r="V12" s="102"/>
    </row>
    <row r="13" spans="1:22" ht="20.100000000000001" customHeight="1" x14ac:dyDescent="0.2">
      <c r="A13" s="42"/>
      <c r="B13" s="108"/>
      <c r="C13" s="108"/>
      <c r="D13" s="108"/>
      <c r="E13" s="106"/>
      <c r="F13" s="106"/>
      <c r="G13" s="106"/>
      <c r="H13" s="106"/>
      <c r="I13" s="106"/>
      <c r="J13" s="106"/>
      <c r="K13" s="108"/>
      <c r="L13" s="110"/>
      <c r="M13" s="43"/>
      <c r="N13" s="106"/>
      <c r="O13" s="106"/>
      <c r="P13" s="106"/>
      <c r="Q13" s="107"/>
      <c r="R13" s="50"/>
      <c r="S13" s="108"/>
      <c r="T13" s="108"/>
      <c r="U13" s="106"/>
      <c r="V13" s="109"/>
    </row>
    <row r="14" spans="1:22" ht="20.100000000000001" customHeight="1" x14ac:dyDescent="0.2">
      <c r="A14" s="42"/>
      <c r="B14" s="108"/>
      <c r="C14" s="108"/>
      <c r="D14" s="108"/>
      <c r="E14" s="106"/>
      <c r="F14" s="106"/>
      <c r="G14" s="106"/>
      <c r="H14" s="106"/>
      <c r="I14" s="106"/>
      <c r="J14" s="106"/>
      <c r="K14" s="108"/>
      <c r="L14" s="110"/>
      <c r="M14" s="43"/>
      <c r="N14" s="106"/>
      <c r="O14" s="106"/>
      <c r="P14" s="106"/>
      <c r="Q14" s="107"/>
      <c r="R14" s="50"/>
      <c r="S14" s="108"/>
      <c r="T14" s="108"/>
      <c r="U14" s="106"/>
      <c r="V14" s="109"/>
    </row>
    <row r="15" spans="1:22" ht="20.100000000000001" customHeight="1" x14ac:dyDescent="0.2">
      <c r="A15" s="42"/>
      <c r="B15" s="108"/>
      <c r="C15" s="108"/>
      <c r="D15" s="108"/>
      <c r="E15" s="106"/>
      <c r="F15" s="106"/>
      <c r="G15" s="106"/>
      <c r="H15" s="106"/>
      <c r="I15" s="106"/>
      <c r="J15" s="106"/>
      <c r="K15" s="108"/>
      <c r="L15" s="110"/>
      <c r="M15" s="43"/>
      <c r="N15" s="106"/>
      <c r="O15" s="106"/>
      <c r="P15" s="106"/>
      <c r="Q15" s="107"/>
      <c r="R15" s="50"/>
      <c r="S15" s="108"/>
      <c r="T15" s="108"/>
      <c r="U15" s="106"/>
      <c r="V15" s="109"/>
    </row>
    <row r="16" spans="1:22" ht="20.100000000000001" customHeight="1" x14ac:dyDescent="0.2">
      <c r="A16" s="46"/>
      <c r="B16" s="114"/>
      <c r="C16" s="114"/>
      <c r="D16" s="114"/>
      <c r="E16" s="112"/>
      <c r="F16" s="112"/>
      <c r="G16" s="112"/>
      <c r="H16" s="112"/>
      <c r="I16" s="112"/>
      <c r="J16" s="112"/>
      <c r="K16" s="114"/>
      <c r="L16" s="121"/>
      <c r="M16" s="47"/>
      <c r="N16" s="112"/>
      <c r="O16" s="112"/>
      <c r="P16" s="112"/>
      <c r="Q16" s="113"/>
      <c r="R16" s="55"/>
      <c r="S16" s="114"/>
      <c r="T16" s="114"/>
      <c r="U16" s="112"/>
      <c r="V16" s="115"/>
    </row>
    <row r="17" spans="1:22" ht="30" customHeight="1" x14ac:dyDescent="0.2">
      <c r="A17" s="118" t="s">
        <v>74</v>
      </c>
      <c r="B17" s="119"/>
      <c r="C17" s="119"/>
      <c r="D17" s="119"/>
      <c r="E17" s="119"/>
      <c r="F17" s="119"/>
      <c r="G17" s="120"/>
      <c r="H17" s="122" t="s">
        <v>83</v>
      </c>
      <c r="I17" s="123"/>
      <c r="J17" s="123"/>
      <c r="K17" s="123"/>
      <c r="L17" s="123"/>
      <c r="M17" s="123"/>
      <c r="N17" s="124"/>
      <c r="O17" s="125" t="s">
        <v>15</v>
      </c>
      <c r="P17" s="123"/>
      <c r="Q17" s="123"/>
      <c r="R17" s="123"/>
      <c r="S17" s="123"/>
      <c r="T17" s="123"/>
      <c r="U17" s="123"/>
      <c r="V17" s="126"/>
    </row>
    <row r="18" spans="1:22" ht="24" customHeight="1" x14ac:dyDescent="0.2">
      <c r="A18" s="57" t="s">
        <v>85</v>
      </c>
      <c r="B18" s="80" t="s">
        <v>13</v>
      </c>
      <c r="C18" s="94"/>
      <c r="D18" s="80" t="s">
        <v>14</v>
      </c>
      <c r="E18" s="94"/>
      <c r="F18" s="94" t="s">
        <v>10</v>
      </c>
      <c r="G18" s="116"/>
      <c r="H18" s="12" t="s">
        <v>85</v>
      </c>
      <c r="I18" s="80" t="s">
        <v>13</v>
      </c>
      <c r="J18" s="94"/>
      <c r="K18" s="80" t="s">
        <v>14</v>
      </c>
      <c r="L18" s="94"/>
      <c r="M18" s="94" t="s">
        <v>10</v>
      </c>
      <c r="N18" s="95"/>
      <c r="O18" s="12" t="s">
        <v>85</v>
      </c>
      <c r="P18" s="13" t="s">
        <v>86</v>
      </c>
      <c r="Q18" s="80" t="s">
        <v>16</v>
      </c>
      <c r="R18" s="80"/>
      <c r="S18" s="94" t="s">
        <v>10</v>
      </c>
      <c r="T18" s="94"/>
      <c r="U18" s="80" t="s">
        <v>17</v>
      </c>
      <c r="V18" s="117"/>
    </row>
    <row r="19" spans="1:22" ht="20.100000000000001" customHeight="1" x14ac:dyDescent="0.2">
      <c r="A19" s="42"/>
      <c r="B19" s="108"/>
      <c r="C19" s="106"/>
      <c r="D19" s="108"/>
      <c r="E19" s="106"/>
      <c r="F19" s="106"/>
      <c r="G19" s="111"/>
      <c r="H19" s="43"/>
      <c r="I19" s="108"/>
      <c r="J19" s="106"/>
      <c r="K19" s="108"/>
      <c r="L19" s="106"/>
      <c r="M19" s="106"/>
      <c r="N19" s="107"/>
      <c r="O19" s="44"/>
      <c r="P19" s="45"/>
      <c r="Q19" s="108"/>
      <c r="R19" s="108"/>
      <c r="S19" s="106"/>
      <c r="T19" s="106"/>
      <c r="U19" s="108"/>
      <c r="V19" s="127"/>
    </row>
    <row r="20" spans="1:22" ht="20.100000000000001" customHeight="1" x14ac:dyDescent="0.2">
      <c r="A20" s="42"/>
      <c r="B20" s="108"/>
      <c r="C20" s="106"/>
      <c r="D20" s="108"/>
      <c r="E20" s="106"/>
      <c r="F20" s="106"/>
      <c r="G20" s="111"/>
      <c r="H20" s="43"/>
      <c r="I20" s="108"/>
      <c r="J20" s="106"/>
      <c r="K20" s="108"/>
      <c r="L20" s="106"/>
      <c r="M20" s="106"/>
      <c r="N20" s="107"/>
      <c r="O20" s="44"/>
      <c r="P20" s="45"/>
      <c r="Q20" s="108"/>
      <c r="R20" s="108"/>
      <c r="S20" s="106"/>
      <c r="T20" s="106"/>
      <c r="U20" s="108"/>
      <c r="V20" s="127"/>
    </row>
    <row r="21" spans="1:22" ht="20.100000000000001" customHeight="1" x14ac:dyDescent="0.2">
      <c r="A21" s="46"/>
      <c r="B21" s="114"/>
      <c r="C21" s="112"/>
      <c r="D21" s="114"/>
      <c r="E21" s="112"/>
      <c r="F21" s="112"/>
      <c r="G21" s="135"/>
      <c r="H21" s="47"/>
      <c r="I21" s="114"/>
      <c r="J21" s="112"/>
      <c r="K21" s="114"/>
      <c r="L21" s="112"/>
      <c r="M21" s="112"/>
      <c r="N21" s="113"/>
      <c r="O21" s="48"/>
      <c r="P21" s="49"/>
      <c r="Q21" s="114"/>
      <c r="R21" s="114"/>
      <c r="S21" s="112"/>
      <c r="T21" s="112"/>
      <c r="U21" s="114"/>
      <c r="V21" s="136"/>
    </row>
    <row r="22" spans="1:22" ht="30" customHeight="1" x14ac:dyDescent="0.2">
      <c r="A22" s="128" t="s">
        <v>71</v>
      </c>
      <c r="B22" s="129"/>
      <c r="C22" s="130"/>
      <c r="D22" s="125" t="s">
        <v>18</v>
      </c>
      <c r="E22" s="133"/>
      <c r="F22" s="133"/>
      <c r="G22" s="133"/>
      <c r="H22" s="133"/>
      <c r="I22" s="134"/>
      <c r="J22" s="178" t="s">
        <v>72</v>
      </c>
      <c r="K22" s="179"/>
      <c r="L22" s="179"/>
      <c r="M22" s="179"/>
      <c r="N22" s="180"/>
      <c r="O22" s="146" t="s">
        <v>104</v>
      </c>
      <c r="P22" s="147"/>
      <c r="Q22" s="147"/>
      <c r="R22" s="147"/>
      <c r="S22" s="147"/>
      <c r="T22" s="147"/>
      <c r="U22" s="147"/>
      <c r="V22" s="148"/>
    </row>
    <row r="23" spans="1:22" ht="23.1" customHeight="1" x14ac:dyDescent="0.2">
      <c r="A23" s="57" t="s">
        <v>85</v>
      </c>
      <c r="B23" s="131" t="s">
        <v>10</v>
      </c>
      <c r="C23" s="132"/>
      <c r="D23" s="12" t="s">
        <v>85</v>
      </c>
      <c r="E23" s="131" t="s">
        <v>19</v>
      </c>
      <c r="F23" s="131"/>
      <c r="G23" s="131"/>
      <c r="H23" s="131" t="s">
        <v>10</v>
      </c>
      <c r="I23" s="132"/>
      <c r="J23" s="154"/>
      <c r="K23" s="155"/>
      <c r="L23" s="155"/>
      <c r="M23" s="155"/>
      <c r="N23" s="156"/>
      <c r="O23" s="12" t="s">
        <v>85</v>
      </c>
      <c r="P23" s="131" t="s">
        <v>10</v>
      </c>
      <c r="Q23" s="131"/>
      <c r="R23" s="152" t="s">
        <v>92</v>
      </c>
      <c r="S23" s="131"/>
      <c r="T23" s="131"/>
      <c r="U23" s="131"/>
      <c r="V23" s="153"/>
    </row>
    <row r="24" spans="1:22" ht="20.100000000000001" customHeight="1" x14ac:dyDescent="0.2">
      <c r="A24" s="42"/>
      <c r="B24" s="106"/>
      <c r="C24" s="107"/>
      <c r="D24" s="50"/>
      <c r="E24" s="106"/>
      <c r="F24" s="106"/>
      <c r="G24" s="106"/>
      <c r="H24" s="106"/>
      <c r="I24" s="107"/>
      <c r="J24" s="14"/>
      <c r="K24" s="174"/>
      <c r="L24" s="174"/>
      <c r="M24" s="174"/>
      <c r="N24" s="15"/>
      <c r="O24" s="53"/>
      <c r="P24" s="142"/>
      <c r="Q24" s="142"/>
      <c r="R24" s="143"/>
      <c r="S24" s="144"/>
      <c r="T24" s="144"/>
      <c r="U24" s="144"/>
      <c r="V24" s="145"/>
    </row>
    <row r="25" spans="1:22" ht="20.100000000000001" customHeight="1" x14ac:dyDescent="0.2">
      <c r="A25" s="42"/>
      <c r="B25" s="106"/>
      <c r="C25" s="107"/>
      <c r="D25" s="50"/>
      <c r="E25" s="106"/>
      <c r="F25" s="106"/>
      <c r="G25" s="106"/>
      <c r="H25" s="106"/>
      <c r="I25" s="107"/>
      <c r="J25" s="27"/>
      <c r="K25" s="139"/>
      <c r="L25" s="139"/>
      <c r="M25" s="139"/>
      <c r="N25" s="16"/>
      <c r="O25" s="53"/>
      <c r="P25" s="142"/>
      <c r="Q25" s="142"/>
      <c r="R25" s="149"/>
      <c r="S25" s="150"/>
      <c r="T25" s="150"/>
      <c r="U25" s="150"/>
      <c r="V25" s="151"/>
    </row>
    <row r="26" spans="1:22" ht="20.100000000000001" customHeight="1" thickBot="1" x14ac:dyDescent="0.25">
      <c r="A26" s="51"/>
      <c r="B26" s="168"/>
      <c r="C26" s="169"/>
      <c r="D26" s="52"/>
      <c r="E26" s="168"/>
      <c r="F26" s="168"/>
      <c r="G26" s="168"/>
      <c r="H26" s="168"/>
      <c r="I26" s="169"/>
      <c r="J26" s="175" t="s">
        <v>20</v>
      </c>
      <c r="K26" s="176"/>
      <c r="L26" s="176"/>
      <c r="M26" s="176"/>
      <c r="N26" s="177"/>
      <c r="O26" s="54"/>
      <c r="P26" s="171"/>
      <c r="Q26" s="171"/>
      <c r="R26" s="77"/>
      <c r="S26" s="77"/>
      <c r="T26" s="77"/>
      <c r="U26" s="77"/>
      <c r="V26" s="170"/>
    </row>
    <row r="27" spans="1:22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</row>
    <row r="28" spans="1:22" ht="41.1" customHeight="1" x14ac:dyDescent="0.2">
      <c r="A28" s="139"/>
      <c r="B28" s="139"/>
      <c r="C28" s="139"/>
      <c r="D28" s="139"/>
      <c r="E28" s="17"/>
      <c r="F28" s="139"/>
      <c r="G28" s="139"/>
      <c r="H28" s="139"/>
      <c r="I28" s="139"/>
      <c r="J28" s="139"/>
      <c r="K28" s="18"/>
      <c r="L28" s="139"/>
      <c r="M28" s="139"/>
      <c r="N28" s="139"/>
      <c r="O28" s="139"/>
      <c r="P28" s="139"/>
      <c r="Q28" s="18"/>
      <c r="R28" s="139"/>
      <c r="S28" s="140"/>
      <c r="T28" s="140"/>
      <c r="U28" s="140"/>
      <c r="V28" s="140"/>
    </row>
    <row r="29" spans="1:22" ht="20.100000000000001" customHeight="1" x14ac:dyDescent="0.2">
      <c r="A29" s="137" t="s">
        <v>76</v>
      </c>
      <c r="B29" s="137"/>
      <c r="C29" s="137"/>
      <c r="D29" s="137"/>
      <c r="E29" s="19"/>
      <c r="F29" s="137" t="s">
        <v>84</v>
      </c>
      <c r="G29" s="137"/>
      <c r="H29" s="137"/>
      <c r="I29" s="137"/>
      <c r="J29" s="137"/>
      <c r="K29" s="20"/>
      <c r="L29" s="137" t="s">
        <v>98</v>
      </c>
      <c r="M29" s="137"/>
      <c r="N29" s="137"/>
      <c r="O29" s="137"/>
      <c r="P29" s="137"/>
      <c r="Q29" s="20"/>
      <c r="R29" s="137" t="s">
        <v>99</v>
      </c>
      <c r="S29" s="138"/>
      <c r="T29" s="138"/>
      <c r="U29" s="138"/>
      <c r="V29" s="138"/>
    </row>
    <row r="30" spans="1:22" ht="34.15" customHeight="1" x14ac:dyDescent="0.2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</row>
    <row r="31" spans="1:22" ht="18" customHeight="1" thickBot="1" x14ac:dyDescent="0.25">
      <c r="A31" s="79" t="s">
        <v>100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</row>
    <row r="32" spans="1:22" ht="30" customHeight="1" x14ac:dyDescent="0.2">
      <c r="A32" s="190" t="s">
        <v>21</v>
      </c>
      <c r="B32" s="157"/>
      <c r="C32" s="157"/>
      <c r="D32" s="157" t="s">
        <v>22</v>
      </c>
      <c r="E32" s="157"/>
      <c r="F32" s="157"/>
      <c r="G32" s="157" t="s">
        <v>23</v>
      </c>
      <c r="H32" s="157"/>
      <c r="I32" s="158" t="s">
        <v>24</v>
      </c>
      <c r="J32" s="159"/>
      <c r="K32" s="21"/>
      <c r="L32" s="184"/>
      <c r="M32" s="185"/>
      <c r="N32" s="185"/>
      <c r="O32" s="185"/>
      <c r="P32" s="186"/>
      <c r="Q32" s="22"/>
      <c r="R32" s="187"/>
      <c r="S32" s="188"/>
      <c r="T32" s="188"/>
      <c r="U32" s="188"/>
      <c r="V32" s="189"/>
    </row>
    <row r="33" spans="1:22" ht="25.15" customHeight="1" thickBot="1" x14ac:dyDescent="0.25">
      <c r="A33" s="160"/>
      <c r="B33" s="161"/>
      <c r="C33" s="161"/>
      <c r="D33" s="161"/>
      <c r="E33" s="161"/>
      <c r="F33" s="161"/>
      <c r="G33" s="162"/>
      <c r="H33" s="162"/>
      <c r="I33" s="162"/>
      <c r="J33" s="163"/>
      <c r="K33" s="21"/>
      <c r="L33" s="172"/>
      <c r="M33" s="172"/>
      <c r="N33" s="172"/>
      <c r="O33" s="172"/>
      <c r="P33" s="172"/>
      <c r="Q33" s="23"/>
      <c r="R33" s="172"/>
      <c r="S33" s="172"/>
      <c r="T33" s="172"/>
      <c r="U33" s="172"/>
      <c r="V33" s="172"/>
    </row>
    <row r="34" spans="1:22" ht="20.100000000000001" customHeight="1" x14ac:dyDescent="0.2">
      <c r="A34" s="24"/>
      <c r="B34" s="17"/>
      <c r="C34" s="17"/>
      <c r="D34" s="17"/>
      <c r="E34" s="17"/>
      <c r="F34" s="17"/>
      <c r="G34" s="18"/>
      <c r="H34" s="18"/>
      <c r="I34" s="18"/>
      <c r="J34" s="18"/>
      <c r="K34" s="25"/>
      <c r="L34" s="181" t="s">
        <v>25</v>
      </c>
      <c r="M34" s="182"/>
      <c r="N34" s="182"/>
      <c r="O34" s="182"/>
      <c r="P34" s="183"/>
      <c r="Q34" s="26"/>
      <c r="R34" s="181" t="s">
        <v>26</v>
      </c>
      <c r="S34" s="182"/>
      <c r="T34" s="182"/>
      <c r="U34" s="182"/>
      <c r="V34" s="183"/>
    </row>
    <row r="35" spans="1:22" ht="12.75" customHeight="1" x14ac:dyDescent="0.2">
      <c r="A35" s="70" t="s">
        <v>75</v>
      </c>
      <c r="B35" s="70"/>
      <c r="C35" s="70"/>
      <c r="D35" s="17"/>
      <c r="E35" s="17"/>
      <c r="F35" s="17"/>
      <c r="G35" s="18"/>
      <c r="H35" s="18"/>
      <c r="I35" s="18"/>
      <c r="J35" s="18"/>
      <c r="K35" s="25"/>
      <c r="L35" s="19"/>
      <c r="M35" s="19"/>
      <c r="N35" s="19"/>
      <c r="O35" s="19"/>
      <c r="P35" s="19"/>
      <c r="Q35" s="26"/>
      <c r="R35" s="19"/>
      <c r="S35" s="19"/>
      <c r="T35" s="19"/>
      <c r="U35" s="19"/>
      <c r="V35" s="19"/>
    </row>
    <row r="36" spans="1:22" x14ac:dyDescent="0.2">
      <c r="A36" s="164" t="s">
        <v>102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</row>
    <row r="37" spans="1:22" x14ac:dyDescent="0.2">
      <c r="A37" s="164" t="s">
        <v>93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</row>
  </sheetData>
  <mergeCells count="164">
    <mergeCell ref="A37:V37"/>
    <mergeCell ref="E7:J7"/>
    <mergeCell ref="E8:J8"/>
    <mergeCell ref="A6:B6"/>
    <mergeCell ref="A36:V36"/>
    <mergeCell ref="B26:C26"/>
    <mergeCell ref="E26:G26"/>
    <mergeCell ref="H26:I26"/>
    <mergeCell ref="R26:V26"/>
    <mergeCell ref="P26:Q26"/>
    <mergeCell ref="R33:V33"/>
    <mergeCell ref="L33:P33"/>
    <mergeCell ref="A7:D7"/>
    <mergeCell ref="K24:M24"/>
    <mergeCell ref="J26:N26"/>
    <mergeCell ref="J22:N22"/>
    <mergeCell ref="R34:V34"/>
    <mergeCell ref="L34:P34"/>
    <mergeCell ref="L32:P32"/>
    <mergeCell ref="R32:V32"/>
    <mergeCell ref="A31:V31"/>
    <mergeCell ref="A32:C32"/>
    <mergeCell ref="K25:M25"/>
    <mergeCell ref="H24:I24"/>
    <mergeCell ref="R23:V23"/>
    <mergeCell ref="P23:Q23"/>
    <mergeCell ref="J23:N23"/>
    <mergeCell ref="D32:F32"/>
    <mergeCell ref="G32:H32"/>
    <mergeCell ref="I32:J32"/>
    <mergeCell ref="A33:C33"/>
    <mergeCell ref="D33:F33"/>
    <mergeCell ref="G33:H33"/>
    <mergeCell ref="I33:J33"/>
    <mergeCell ref="F28:J28"/>
    <mergeCell ref="L28:P28"/>
    <mergeCell ref="A30:V30"/>
    <mergeCell ref="K20:L20"/>
    <mergeCell ref="M20:N20"/>
    <mergeCell ref="Q20:R20"/>
    <mergeCell ref="S20:T20"/>
    <mergeCell ref="P14:Q14"/>
    <mergeCell ref="S14:T14"/>
    <mergeCell ref="U14:V14"/>
    <mergeCell ref="F29:J29"/>
    <mergeCell ref="R29:V29"/>
    <mergeCell ref="L29:P29"/>
    <mergeCell ref="R28:V28"/>
    <mergeCell ref="A27:V27"/>
    <mergeCell ref="A29:D29"/>
    <mergeCell ref="A28:D28"/>
    <mergeCell ref="P24:Q24"/>
    <mergeCell ref="R24:V24"/>
    <mergeCell ref="O22:V22"/>
    <mergeCell ref="B25:C25"/>
    <mergeCell ref="E25:G25"/>
    <mergeCell ref="H25:I25"/>
    <mergeCell ref="P25:Q25"/>
    <mergeCell ref="R25:V25"/>
    <mergeCell ref="B24:C24"/>
    <mergeCell ref="E24:G24"/>
    <mergeCell ref="S18:T18"/>
    <mergeCell ref="M19:N19"/>
    <mergeCell ref="Q19:R19"/>
    <mergeCell ref="S19:T19"/>
    <mergeCell ref="U19:V19"/>
    <mergeCell ref="A22:C22"/>
    <mergeCell ref="B23:C23"/>
    <mergeCell ref="E23:G23"/>
    <mergeCell ref="H23:I23"/>
    <mergeCell ref="D22:I22"/>
    <mergeCell ref="U20:V20"/>
    <mergeCell ref="B21:C21"/>
    <mergeCell ref="D21:E21"/>
    <mergeCell ref="F21:G21"/>
    <mergeCell ref="I21:J21"/>
    <mergeCell ref="K21:L21"/>
    <mergeCell ref="M21:N21"/>
    <mergeCell ref="Q21:R21"/>
    <mergeCell ref="S21:T21"/>
    <mergeCell ref="U21:V21"/>
    <mergeCell ref="B20:C20"/>
    <mergeCell ref="D20:E20"/>
    <mergeCell ref="F20:G20"/>
    <mergeCell ref="I20:J20"/>
    <mergeCell ref="B19:C19"/>
    <mergeCell ref="D19:E19"/>
    <mergeCell ref="F19:G19"/>
    <mergeCell ref="I19:J19"/>
    <mergeCell ref="K19:L19"/>
    <mergeCell ref="P16:Q16"/>
    <mergeCell ref="S16:T16"/>
    <mergeCell ref="U16:V16"/>
    <mergeCell ref="B18:C18"/>
    <mergeCell ref="D18:E18"/>
    <mergeCell ref="F18:G18"/>
    <mergeCell ref="I18:J18"/>
    <mergeCell ref="K18:L18"/>
    <mergeCell ref="U18:V18"/>
    <mergeCell ref="A17:G17"/>
    <mergeCell ref="B16:D16"/>
    <mergeCell ref="E16:G16"/>
    <mergeCell ref="H16:J16"/>
    <mergeCell ref="K16:L16"/>
    <mergeCell ref="N16:O16"/>
    <mergeCell ref="M18:N18"/>
    <mergeCell ref="H17:N17"/>
    <mergeCell ref="O17:V17"/>
    <mergeCell ref="Q18:R18"/>
    <mergeCell ref="P13:Q13"/>
    <mergeCell ref="S13:T13"/>
    <mergeCell ref="U13:V13"/>
    <mergeCell ref="B13:D13"/>
    <mergeCell ref="E13:G13"/>
    <mergeCell ref="H13:J13"/>
    <mergeCell ref="K13:L13"/>
    <mergeCell ref="N13:O13"/>
    <mergeCell ref="B15:D15"/>
    <mergeCell ref="E15:G15"/>
    <mergeCell ref="H15:J15"/>
    <mergeCell ref="K15:L15"/>
    <mergeCell ref="N15:O15"/>
    <mergeCell ref="P15:Q15"/>
    <mergeCell ref="S15:T15"/>
    <mergeCell ref="U15:V15"/>
    <mergeCell ref="B14:D14"/>
    <mergeCell ref="E14:G14"/>
    <mergeCell ref="H14:J14"/>
    <mergeCell ref="K14:L14"/>
    <mergeCell ref="N14:O14"/>
    <mergeCell ref="P12:Q12"/>
    <mergeCell ref="M11:Q11"/>
    <mergeCell ref="R11:V11"/>
    <mergeCell ref="S12:T12"/>
    <mergeCell ref="U12:V12"/>
    <mergeCell ref="E12:G12"/>
    <mergeCell ref="H12:J12"/>
    <mergeCell ref="K12:L12"/>
    <mergeCell ref="A11:L11"/>
    <mergeCell ref="N12:O12"/>
    <mergeCell ref="E5:K5"/>
    <mergeCell ref="L5:N5"/>
    <mergeCell ref="O5:P5"/>
    <mergeCell ref="Q5:S5"/>
    <mergeCell ref="A35:C35"/>
    <mergeCell ref="T5:V5"/>
    <mergeCell ref="A5:D5"/>
    <mergeCell ref="G1:V2"/>
    <mergeCell ref="A4:V4"/>
    <mergeCell ref="K8:N8"/>
    <mergeCell ref="A10:V10"/>
    <mergeCell ref="B12:D12"/>
    <mergeCell ref="O8:R8"/>
    <mergeCell ref="S8:V8"/>
    <mergeCell ref="A9:V9"/>
    <mergeCell ref="A8:D8"/>
    <mergeCell ref="K7:N7"/>
    <mergeCell ref="O7:R7"/>
    <mergeCell ref="S7:V7"/>
    <mergeCell ref="T6:V6"/>
    <mergeCell ref="M6:N6"/>
    <mergeCell ref="C6:L6"/>
    <mergeCell ref="R6:S6"/>
    <mergeCell ref="O6:Q6"/>
  </mergeCells>
  <phoneticPr fontId="0" type="noConversion"/>
  <conditionalFormatting sqref="E5 T5 T6 O6 C6 A8:V8 A13:L13 R13:V13 A19:G19 O19:V19 K25 O24:V24 A28 F28 L28 R28 O5">
    <cfRule type="containsBlanks" dxfId="1" priority="1">
      <formula>LEN(TRIM(A5))=0</formula>
    </cfRule>
  </conditionalFormatting>
  <hyperlinks>
    <hyperlink ref="A17:G17" r:id="rId1" location="3" display="https://www.mfcr.cz/cs/legislativa/cestovni-nahrady - 3" xr:uid="{00000000-0004-0000-0000-000000000000}"/>
  </hyperlinks>
  <printOptions horizontalCentered="1"/>
  <pageMargins left="0.19685039370078741" right="0.19685039370078741" top="0.19685039370078741" bottom="0.19685039370078741" header="0" footer="0"/>
  <pageSetup paperSize="9" orientation="portrait" blackAndWhite="1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247650</xdr:colOff>
                    <xdr:row>30</xdr:row>
                    <xdr:rowOff>28575</xdr:rowOff>
                  </from>
                  <to>
                    <xdr:col>19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219075</xdr:colOff>
                    <xdr:row>30</xdr:row>
                    <xdr:rowOff>28575</xdr:rowOff>
                  </from>
                  <to>
                    <xdr:col>16</xdr:col>
                    <xdr:colOff>209550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0"/>
  <sheetViews>
    <sheetView zoomScale="145" zoomScaleNormal="145" workbookViewId="0">
      <selection activeCell="Z13" sqref="Z13"/>
    </sheetView>
  </sheetViews>
  <sheetFormatPr defaultRowHeight="12.75" x14ac:dyDescent="0.2"/>
  <cols>
    <col min="1" max="14" width="4.7109375" style="4" customWidth="1"/>
    <col min="15" max="19" width="4.7109375" style="5" customWidth="1"/>
    <col min="20" max="22" width="4.7109375" style="6" customWidth="1"/>
    <col min="23" max="25" width="5.28515625" customWidth="1"/>
  </cols>
  <sheetData>
    <row r="1" spans="1:22" ht="15.75" thickBot="1" x14ac:dyDescent="0.25">
      <c r="A1" s="191" t="s">
        <v>27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1:22" ht="16.899999999999999" customHeight="1" x14ac:dyDescent="0.2">
      <c r="A2" s="28" t="s">
        <v>28</v>
      </c>
      <c r="B2" s="29"/>
      <c r="C2" s="29"/>
      <c r="D2" s="29"/>
      <c r="E2" s="29"/>
      <c r="F2" s="29"/>
      <c r="G2" s="64"/>
      <c r="H2" s="65"/>
      <c r="I2" s="65"/>
      <c r="J2" s="65"/>
      <c r="K2" s="65"/>
      <c r="L2" s="65"/>
      <c r="M2" s="65"/>
      <c r="N2" s="65"/>
      <c r="O2" s="65"/>
      <c r="P2" s="65"/>
      <c r="Q2" s="66"/>
      <c r="R2" s="288" t="s">
        <v>35</v>
      </c>
      <c r="S2" s="290"/>
      <c r="T2" s="30" t="s">
        <v>85</v>
      </c>
      <c r="U2" s="288" t="s">
        <v>34</v>
      </c>
      <c r="V2" s="289"/>
    </row>
    <row r="3" spans="1:22" ht="13.9" customHeight="1" x14ac:dyDescent="0.2">
      <c r="A3" s="281" t="s">
        <v>29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03" t="s">
        <v>95</v>
      </c>
      <c r="Q3" s="203"/>
      <c r="R3" s="106"/>
      <c r="S3" s="106"/>
      <c r="T3" s="58"/>
      <c r="U3" s="201"/>
      <c r="V3" s="202"/>
    </row>
    <row r="4" spans="1:22" ht="13.9" customHeight="1" x14ac:dyDescent="0.2">
      <c r="A4" s="281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03" t="s">
        <v>33</v>
      </c>
      <c r="Q4" s="203"/>
      <c r="R4" s="106"/>
      <c r="S4" s="106"/>
      <c r="T4" s="58"/>
      <c r="U4" s="201"/>
      <c r="V4" s="202"/>
    </row>
    <row r="5" spans="1:22" ht="13.9" customHeight="1" x14ac:dyDescent="0.2">
      <c r="A5" s="263" t="s">
        <v>96</v>
      </c>
      <c r="B5" s="264"/>
      <c r="C5" s="264"/>
      <c r="D5" s="264"/>
      <c r="E5" s="264"/>
      <c r="F5" s="264"/>
      <c r="G5" s="264"/>
      <c r="H5" s="264"/>
      <c r="I5" s="282"/>
      <c r="J5" s="283"/>
      <c r="K5" s="283"/>
      <c r="L5" s="283"/>
      <c r="M5" s="283"/>
      <c r="N5" s="283"/>
      <c r="O5" s="284"/>
      <c r="P5" s="276" t="s">
        <v>95</v>
      </c>
      <c r="Q5" s="278"/>
      <c r="R5" s="106"/>
      <c r="S5" s="106"/>
      <c r="T5" s="58"/>
      <c r="U5" s="201"/>
      <c r="V5" s="202"/>
    </row>
    <row r="6" spans="1:22" ht="13.9" customHeight="1" x14ac:dyDescent="0.2">
      <c r="A6" s="265"/>
      <c r="B6" s="264"/>
      <c r="C6" s="264"/>
      <c r="D6" s="264"/>
      <c r="E6" s="264"/>
      <c r="F6" s="264"/>
      <c r="G6" s="264"/>
      <c r="H6" s="264"/>
      <c r="I6" s="285"/>
      <c r="J6" s="286"/>
      <c r="K6" s="286"/>
      <c r="L6" s="286"/>
      <c r="M6" s="286"/>
      <c r="N6" s="286"/>
      <c r="O6" s="287"/>
      <c r="P6" s="276" t="s">
        <v>33</v>
      </c>
      <c r="Q6" s="278"/>
      <c r="R6" s="106"/>
      <c r="S6" s="106"/>
      <c r="T6" s="58"/>
      <c r="U6" s="201"/>
      <c r="V6" s="202"/>
    </row>
    <row r="7" spans="1:22" ht="13.9" customHeight="1" x14ac:dyDescent="0.2">
      <c r="A7" s="166" t="s">
        <v>30</v>
      </c>
      <c r="B7" s="167"/>
      <c r="C7" s="167"/>
      <c r="D7" s="167"/>
      <c r="E7" s="167"/>
      <c r="F7" s="167"/>
      <c r="G7" s="167"/>
      <c r="H7" s="167"/>
      <c r="I7" s="280"/>
      <c r="J7" s="280"/>
      <c r="K7" s="280"/>
      <c r="L7" s="280"/>
      <c r="M7" s="280"/>
      <c r="N7" s="280"/>
      <c r="O7" s="280"/>
      <c r="P7" s="203" t="s">
        <v>95</v>
      </c>
      <c r="Q7" s="203"/>
      <c r="R7" s="106"/>
      <c r="S7" s="106"/>
      <c r="T7" s="58"/>
      <c r="U7" s="201"/>
      <c r="V7" s="202"/>
    </row>
    <row r="8" spans="1:22" ht="13.9" customHeight="1" x14ac:dyDescent="0.2">
      <c r="A8" s="166"/>
      <c r="B8" s="167"/>
      <c r="C8" s="167"/>
      <c r="D8" s="167"/>
      <c r="E8" s="167"/>
      <c r="F8" s="167"/>
      <c r="G8" s="167"/>
      <c r="H8" s="167"/>
      <c r="I8" s="280"/>
      <c r="J8" s="280"/>
      <c r="K8" s="280"/>
      <c r="L8" s="280"/>
      <c r="M8" s="280"/>
      <c r="N8" s="280"/>
      <c r="O8" s="280"/>
      <c r="P8" s="203" t="s">
        <v>33</v>
      </c>
      <c r="Q8" s="203"/>
      <c r="R8" s="106"/>
      <c r="S8" s="106"/>
      <c r="T8" s="58"/>
      <c r="U8" s="201"/>
      <c r="V8" s="202"/>
    </row>
    <row r="9" spans="1:22" ht="16.149999999999999" customHeight="1" x14ac:dyDescent="0.2">
      <c r="A9" s="224" t="s">
        <v>31</v>
      </c>
      <c r="B9" s="225"/>
      <c r="C9" s="225"/>
      <c r="D9" s="225"/>
      <c r="E9" s="225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7"/>
    </row>
    <row r="10" spans="1:22" ht="16.149999999999999" customHeight="1" x14ac:dyDescent="0.2">
      <c r="A10" s="219" t="s">
        <v>36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1"/>
      <c r="R10" s="200"/>
      <c r="S10" s="200"/>
      <c r="T10" s="59"/>
      <c r="U10" s="217"/>
      <c r="V10" s="218"/>
    </row>
    <row r="11" spans="1:22" ht="16.149999999999999" customHeight="1" x14ac:dyDescent="0.2">
      <c r="A11" s="211" t="s">
        <v>37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3"/>
      <c r="R11" s="106"/>
      <c r="S11" s="106"/>
      <c r="T11" s="58"/>
      <c r="U11" s="201"/>
      <c r="V11" s="202"/>
    </row>
    <row r="12" spans="1:22" ht="16.149999999999999" customHeight="1" x14ac:dyDescent="0.2">
      <c r="A12" s="31" t="s">
        <v>80</v>
      </c>
      <c r="B12" s="32"/>
      <c r="C12" s="32"/>
      <c r="D12" s="32"/>
      <c r="E12" s="167"/>
      <c r="F12" s="167"/>
      <c r="G12" s="276" t="s">
        <v>40</v>
      </c>
      <c r="H12" s="277"/>
      <c r="I12" s="277"/>
      <c r="J12" s="277"/>
      <c r="K12" s="277"/>
      <c r="L12" s="277"/>
      <c r="M12" s="277"/>
      <c r="N12" s="277"/>
      <c r="O12" s="277"/>
      <c r="P12" s="277"/>
      <c r="Q12" s="278"/>
      <c r="R12" s="106"/>
      <c r="S12" s="106"/>
      <c r="T12" s="58"/>
      <c r="U12" s="201"/>
      <c r="V12" s="202"/>
    </row>
    <row r="13" spans="1:22" ht="16.149999999999999" customHeight="1" x14ac:dyDescent="0.2">
      <c r="A13" s="279" t="s">
        <v>38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199"/>
      <c r="R13" s="106"/>
      <c r="S13" s="106"/>
      <c r="T13" s="58"/>
      <c r="U13" s="201"/>
      <c r="V13" s="202"/>
    </row>
    <row r="14" spans="1:22" ht="16.149999999999999" customHeight="1" x14ac:dyDescent="0.2">
      <c r="A14" s="224" t="s">
        <v>39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72"/>
      <c r="R14" s="112"/>
      <c r="S14" s="112"/>
      <c r="T14" s="60"/>
      <c r="U14" s="215"/>
      <c r="V14" s="216"/>
    </row>
    <row r="15" spans="1:22" ht="16.149999999999999" customHeight="1" x14ac:dyDescent="0.2">
      <c r="A15" s="219" t="s">
        <v>41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1"/>
      <c r="R15" s="200"/>
      <c r="S15" s="200"/>
      <c r="T15" s="59"/>
      <c r="U15" s="217"/>
      <c r="V15" s="218"/>
    </row>
    <row r="16" spans="1:22" ht="16.149999999999999" customHeight="1" x14ac:dyDescent="0.2">
      <c r="A16" s="211" t="s">
        <v>41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3"/>
      <c r="R16" s="111"/>
      <c r="S16" s="262"/>
      <c r="T16" s="59"/>
      <c r="U16" s="222"/>
      <c r="V16" s="223"/>
    </row>
    <row r="17" spans="1:22" ht="16.149999999999999" customHeight="1" x14ac:dyDescent="0.2">
      <c r="A17" s="211" t="s">
        <v>42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3"/>
      <c r="R17" s="106"/>
      <c r="S17" s="106"/>
      <c r="T17" s="58"/>
      <c r="U17" s="201"/>
      <c r="V17" s="202"/>
    </row>
    <row r="18" spans="1:22" ht="16.149999999999999" customHeight="1" x14ac:dyDescent="0.2">
      <c r="A18" s="211" t="s">
        <v>101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3"/>
      <c r="R18" s="106"/>
      <c r="S18" s="106"/>
      <c r="T18" s="58"/>
      <c r="U18" s="201"/>
      <c r="V18" s="202"/>
    </row>
    <row r="19" spans="1:22" ht="16.149999999999999" customHeight="1" x14ac:dyDescent="0.2">
      <c r="A19" s="224" t="s">
        <v>43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72"/>
      <c r="R19" s="112"/>
      <c r="S19" s="112"/>
      <c r="T19" s="60"/>
      <c r="U19" s="215"/>
      <c r="V19" s="216"/>
    </row>
    <row r="20" spans="1:22" ht="16.149999999999999" customHeight="1" thickBot="1" x14ac:dyDescent="0.25">
      <c r="A20" s="254" t="s">
        <v>92</v>
      </c>
      <c r="B20" s="255"/>
      <c r="C20" s="255"/>
      <c r="D20" s="255"/>
      <c r="E20" s="255"/>
      <c r="F20" s="255"/>
      <c r="G20" s="256"/>
      <c r="H20" s="257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9"/>
    </row>
    <row r="21" spans="1:22" ht="16.149999999999999" customHeight="1" x14ac:dyDescent="0.2">
      <c r="A21" s="266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8"/>
    </row>
    <row r="22" spans="1:22" ht="16.149999999999999" customHeight="1" thickBot="1" x14ac:dyDescent="0.25">
      <c r="A22" s="269" t="s">
        <v>44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1"/>
    </row>
    <row r="23" spans="1:22" ht="16.149999999999999" customHeight="1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260" t="s">
        <v>35</v>
      </c>
      <c r="S23" s="260"/>
      <c r="T23" s="33" t="s">
        <v>85</v>
      </c>
      <c r="U23" s="260" t="s">
        <v>34</v>
      </c>
      <c r="V23" s="261"/>
    </row>
    <row r="24" spans="1:22" ht="25.15" customHeight="1" x14ac:dyDescent="0.2">
      <c r="A24" s="273" t="s">
        <v>45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5"/>
      <c r="L24" s="56"/>
      <c r="M24" s="203" t="s">
        <v>32</v>
      </c>
      <c r="N24" s="203"/>
      <c r="O24" s="203"/>
      <c r="P24" s="203"/>
      <c r="Q24" s="203"/>
      <c r="R24" s="106" t="str">
        <f>IF(L24&gt;18,195,IF(L24&gt;12,124,IF(L24&gt;=5,82,"")))</f>
        <v/>
      </c>
      <c r="S24" s="106"/>
      <c r="T24" s="35" t="s">
        <v>49</v>
      </c>
      <c r="U24" s="201"/>
      <c r="V24" s="202"/>
    </row>
    <row r="25" spans="1:22" ht="25.15" customHeight="1" x14ac:dyDescent="0.2">
      <c r="A25" s="204" t="s">
        <v>46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6"/>
      <c r="L25" s="37"/>
      <c r="M25" s="194" t="s">
        <v>32</v>
      </c>
      <c r="N25" s="194"/>
      <c r="O25" s="194"/>
      <c r="P25" s="194"/>
      <c r="Q25" s="194"/>
      <c r="R25" s="112" t="str">
        <f>IF(L25&gt;18,195,IF(L25&gt;12,124,IF(L25&gt;=5,82,"")))</f>
        <v/>
      </c>
      <c r="S25" s="112"/>
      <c r="T25" s="38" t="s">
        <v>49</v>
      </c>
      <c r="U25" s="215"/>
      <c r="V25" s="216"/>
    </row>
    <row r="26" spans="1:22" ht="16.149999999999999" customHeight="1" x14ac:dyDescent="0.2">
      <c r="A26" s="195" t="s">
        <v>47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200"/>
      <c r="S26" s="200"/>
      <c r="T26" s="39" t="s">
        <v>49</v>
      </c>
      <c r="U26" s="217"/>
      <c r="V26" s="218"/>
    </row>
    <row r="27" spans="1:22" ht="16.149999999999999" customHeight="1" x14ac:dyDescent="0.2">
      <c r="A27" s="166" t="s">
        <v>48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06"/>
      <c r="S27" s="106"/>
      <c r="T27" s="35" t="s">
        <v>49</v>
      </c>
      <c r="U27" s="201"/>
      <c r="V27" s="202"/>
    </row>
    <row r="28" spans="1:22" ht="16.149999999999999" customHeight="1" x14ac:dyDescent="0.2">
      <c r="A28" s="166" t="s">
        <v>50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06"/>
      <c r="S28" s="106"/>
      <c r="T28" s="35" t="s">
        <v>49</v>
      </c>
      <c r="U28" s="201"/>
      <c r="V28" s="202"/>
    </row>
    <row r="29" spans="1:22" ht="16.149999999999999" customHeight="1" x14ac:dyDescent="0.2">
      <c r="A29" s="247" t="s">
        <v>51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28"/>
      <c r="S29" s="228"/>
      <c r="T29" s="36" t="s">
        <v>49</v>
      </c>
      <c r="U29" s="245"/>
      <c r="V29" s="246"/>
    </row>
    <row r="30" spans="1:22" ht="16.149999999999999" customHeight="1" x14ac:dyDescent="0.2">
      <c r="A30" s="250" t="s">
        <v>78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2"/>
    </row>
    <row r="31" spans="1:22" ht="16.149999999999999" customHeight="1" x14ac:dyDescent="0.2">
      <c r="A31" s="166" t="s">
        <v>79</v>
      </c>
      <c r="B31" s="167"/>
      <c r="C31" s="167"/>
      <c r="D31" s="167"/>
      <c r="E31" s="167"/>
      <c r="F31" s="32" t="s">
        <v>97</v>
      </c>
      <c r="G31" s="198"/>
      <c r="H31" s="253"/>
      <c r="I31" s="199"/>
      <c r="J31" s="203" t="s">
        <v>53</v>
      </c>
      <c r="K31" s="203"/>
      <c r="L31" s="203"/>
      <c r="M31" s="198"/>
      <c r="N31" s="199"/>
      <c r="O31" s="34" t="s">
        <v>54</v>
      </c>
      <c r="P31" s="198"/>
      <c r="Q31" s="199"/>
      <c r="R31" s="106"/>
      <c r="S31" s="106"/>
      <c r="T31" s="35" t="s">
        <v>49</v>
      </c>
      <c r="U31" s="201"/>
      <c r="V31" s="202"/>
    </row>
    <row r="32" spans="1:22" ht="16.149999999999999" customHeight="1" x14ac:dyDescent="0.2">
      <c r="A32" s="208" t="s">
        <v>52</v>
      </c>
      <c r="B32" s="209"/>
      <c r="C32" s="209"/>
      <c r="D32" s="209"/>
      <c r="E32" s="209"/>
      <c r="F32" s="209"/>
      <c r="G32" s="194" t="s">
        <v>97</v>
      </c>
      <c r="H32" s="194"/>
      <c r="I32" s="197"/>
      <c r="J32" s="197"/>
      <c r="K32" s="210" t="s">
        <v>55</v>
      </c>
      <c r="L32" s="210"/>
      <c r="M32" s="197"/>
      <c r="N32" s="197"/>
      <c r="O32" s="41" t="s">
        <v>56</v>
      </c>
      <c r="P32" s="197"/>
      <c r="Q32" s="197"/>
      <c r="R32" s="112">
        <f>SUM(M32*P32/100+4.1)*I32</f>
        <v>0</v>
      </c>
      <c r="S32" s="112"/>
      <c r="T32" s="38" t="s">
        <v>49</v>
      </c>
      <c r="U32" s="215"/>
      <c r="V32" s="216"/>
    </row>
    <row r="33" spans="1:23" ht="16.149999999999999" customHeight="1" x14ac:dyDescent="0.2">
      <c r="A33" s="195" t="s">
        <v>57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200"/>
      <c r="S33" s="200"/>
      <c r="T33" s="39" t="s">
        <v>49</v>
      </c>
      <c r="U33" s="217"/>
      <c r="V33" s="218"/>
    </row>
    <row r="34" spans="1:23" ht="16.149999999999999" customHeight="1" x14ac:dyDescent="0.2">
      <c r="A34" s="211" t="s">
        <v>58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3"/>
      <c r="R34" s="106">
        <f>SUM(R24:S25,R26,R27,R28,R29,R31,R32,R33)</f>
        <v>0</v>
      </c>
      <c r="S34" s="106"/>
      <c r="T34" s="35" t="s">
        <v>49</v>
      </c>
      <c r="U34" s="201"/>
      <c r="V34" s="202"/>
    </row>
    <row r="35" spans="1:23" ht="16.149999999999999" customHeight="1" x14ac:dyDescent="0.2">
      <c r="A35" s="166" t="s">
        <v>42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06"/>
      <c r="S35" s="106"/>
      <c r="T35" s="35" t="s">
        <v>49</v>
      </c>
      <c r="U35" s="201"/>
      <c r="V35" s="202"/>
    </row>
    <row r="36" spans="1:23" ht="16.149999999999999" customHeight="1" x14ac:dyDescent="0.2">
      <c r="A36" s="166" t="s">
        <v>59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06">
        <f>IF(R34="","",IF(R34&gt;R35,"",R34-R35))</f>
        <v>0</v>
      </c>
      <c r="S36" s="106"/>
      <c r="T36" s="35" t="s">
        <v>49</v>
      </c>
      <c r="U36" s="201"/>
      <c r="V36" s="202"/>
    </row>
    <row r="37" spans="1:23" ht="16.149999999999999" customHeight="1" x14ac:dyDescent="0.2">
      <c r="A37" s="208" t="s">
        <v>43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112">
        <f>IF(R34="","",IF(R34&lt;R35,"",R34-R35))</f>
        <v>0</v>
      </c>
      <c r="S37" s="112"/>
      <c r="T37" s="38" t="s">
        <v>49</v>
      </c>
      <c r="U37" s="215"/>
      <c r="V37" s="216"/>
    </row>
    <row r="38" spans="1:23" ht="16.149999999999999" customHeight="1" thickBot="1" x14ac:dyDescent="0.25">
      <c r="A38" s="254" t="s">
        <v>92</v>
      </c>
      <c r="B38" s="255"/>
      <c r="C38" s="255"/>
      <c r="D38" s="255"/>
      <c r="E38" s="255"/>
      <c r="F38" s="255"/>
      <c r="G38" s="256"/>
      <c r="H38" s="257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9"/>
    </row>
    <row r="39" spans="1:23" ht="13.5" thickBot="1" x14ac:dyDescent="0.25">
      <c r="A39" s="249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</row>
    <row r="40" spans="1:23" ht="34.5" customHeight="1" x14ac:dyDescent="0.2">
      <c r="A40" s="234" t="s">
        <v>60</v>
      </c>
      <c r="B40" s="97"/>
      <c r="C40" s="97"/>
      <c r="D40" s="97"/>
      <c r="E40" s="97" t="s">
        <v>61</v>
      </c>
      <c r="F40" s="97"/>
      <c r="G40" s="235"/>
      <c r="H40" s="40"/>
      <c r="I40" s="139"/>
      <c r="J40" s="140"/>
      <c r="K40" s="140"/>
      <c r="L40" s="140"/>
      <c r="M40" s="19"/>
      <c r="N40" s="244"/>
      <c r="O40" s="244"/>
      <c r="P40" s="244"/>
      <c r="Q40" s="244"/>
      <c r="R40" s="19"/>
      <c r="S40" s="244"/>
      <c r="T40" s="244"/>
      <c r="U40" s="244"/>
      <c r="V40" s="244"/>
    </row>
    <row r="41" spans="1:23" ht="21" customHeight="1" thickBot="1" x14ac:dyDescent="0.25">
      <c r="A41" s="193"/>
      <c r="B41" s="78"/>
      <c r="C41" s="78"/>
      <c r="D41" s="78"/>
      <c r="E41" s="168"/>
      <c r="F41" s="168"/>
      <c r="G41" s="243"/>
      <c r="H41" s="40"/>
      <c r="I41" s="137" t="s">
        <v>20</v>
      </c>
      <c r="J41" s="138"/>
      <c r="K41" s="138"/>
      <c r="L41" s="138"/>
      <c r="M41" s="19"/>
      <c r="N41" s="137" t="s">
        <v>76</v>
      </c>
      <c r="O41" s="137"/>
      <c r="P41" s="137"/>
      <c r="Q41" s="137"/>
      <c r="R41" s="19"/>
      <c r="S41" s="137" t="s">
        <v>68</v>
      </c>
      <c r="T41" s="137"/>
      <c r="U41" s="137"/>
      <c r="V41" s="137"/>
    </row>
    <row r="42" spans="1:23" ht="10.15" customHeight="1" x14ac:dyDescent="0.2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</row>
    <row r="43" spans="1:23" ht="15" x14ac:dyDescent="0.2">
      <c r="A43" s="230" t="s">
        <v>70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2"/>
    </row>
    <row r="44" spans="1:23" ht="15" customHeight="1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207" t="s">
        <v>62</v>
      </c>
      <c r="L44" s="123"/>
      <c r="M44" s="123" t="s">
        <v>63</v>
      </c>
      <c r="N44" s="123"/>
      <c r="O44" s="123" t="s">
        <v>64</v>
      </c>
      <c r="P44" s="123"/>
      <c r="Q44" s="241" t="s">
        <v>65</v>
      </c>
      <c r="R44" s="241"/>
      <c r="S44" s="241"/>
      <c r="T44" s="241"/>
      <c r="U44" s="241"/>
      <c r="V44" s="242"/>
    </row>
    <row r="45" spans="1:23" ht="20.100000000000001" customHeight="1" x14ac:dyDescent="0.2">
      <c r="A45" s="192"/>
      <c r="B45" s="192"/>
      <c r="C45" s="192"/>
      <c r="D45" s="192"/>
      <c r="E45" s="40"/>
      <c r="F45" s="40"/>
      <c r="G45" s="40"/>
      <c r="H45" s="40"/>
      <c r="I45" s="40"/>
      <c r="J45" s="40"/>
      <c r="K45" s="214"/>
      <c r="L45" s="150"/>
      <c r="M45" s="150"/>
      <c r="N45" s="150"/>
      <c r="O45" s="150"/>
      <c r="P45" s="150"/>
      <c r="Q45" s="236"/>
      <c r="R45" s="236"/>
      <c r="S45" s="236"/>
      <c r="T45" s="236"/>
      <c r="U45" s="236"/>
      <c r="V45" s="237"/>
      <c r="W45" s="7"/>
    </row>
    <row r="46" spans="1:23" ht="20.100000000000001" customHeight="1" x14ac:dyDescent="0.2">
      <c r="A46" s="137" t="s">
        <v>77</v>
      </c>
      <c r="B46" s="137"/>
      <c r="C46" s="137"/>
      <c r="D46" s="137"/>
      <c r="E46" s="19"/>
      <c r="F46" s="233" t="s">
        <v>67</v>
      </c>
      <c r="G46" s="233"/>
      <c r="H46" s="233"/>
      <c r="I46" s="233"/>
      <c r="J46" s="40"/>
      <c r="K46" s="214"/>
      <c r="L46" s="150"/>
      <c r="M46" s="150"/>
      <c r="N46" s="150"/>
      <c r="O46" s="150"/>
      <c r="P46" s="150"/>
      <c r="Q46" s="236"/>
      <c r="R46" s="236"/>
      <c r="S46" s="236"/>
      <c r="T46" s="236"/>
      <c r="U46" s="236"/>
      <c r="V46" s="237"/>
      <c r="W46" s="7"/>
    </row>
    <row r="47" spans="1:23" ht="20.100000000000001" customHeight="1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214"/>
      <c r="L47" s="150"/>
      <c r="M47" s="150"/>
      <c r="N47" s="150"/>
      <c r="O47" s="150"/>
      <c r="P47" s="150"/>
      <c r="Q47" s="236"/>
      <c r="R47" s="236"/>
      <c r="S47" s="236"/>
      <c r="T47" s="236"/>
      <c r="U47" s="236"/>
      <c r="V47" s="237"/>
      <c r="W47" s="7"/>
    </row>
    <row r="48" spans="1:23" ht="20.100000000000001" customHeight="1" x14ac:dyDescent="0.2">
      <c r="A48" s="192"/>
      <c r="B48" s="192"/>
      <c r="C48" s="192"/>
      <c r="D48" s="192"/>
      <c r="E48" s="40"/>
      <c r="F48" s="40"/>
      <c r="G48" s="40"/>
      <c r="H48" s="40"/>
      <c r="I48" s="40"/>
      <c r="J48" s="40"/>
      <c r="K48" s="238" t="s">
        <v>66</v>
      </c>
      <c r="L48" s="197"/>
      <c r="M48" s="197"/>
      <c r="N48" s="197"/>
      <c r="O48" s="239"/>
      <c r="P48" s="239"/>
      <c r="Q48" s="239"/>
      <c r="R48" s="239"/>
      <c r="S48" s="239"/>
      <c r="T48" s="239"/>
      <c r="U48" s="239"/>
      <c r="V48" s="240"/>
      <c r="W48" s="7"/>
    </row>
    <row r="49" spans="1:23" ht="21" customHeight="1" x14ac:dyDescent="0.2">
      <c r="A49" s="137" t="s">
        <v>69</v>
      </c>
      <c r="B49" s="137"/>
      <c r="C49" s="137"/>
      <c r="D49" s="137"/>
      <c r="E49" s="19"/>
      <c r="F49" s="233" t="s">
        <v>20</v>
      </c>
      <c r="G49" s="233"/>
      <c r="H49" s="233"/>
      <c r="I49" s="233"/>
      <c r="J49" s="19"/>
      <c r="K49" s="20"/>
      <c r="L49" s="137"/>
      <c r="M49" s="137"/>
      <c r="N49" s="137"/>
      <c r="O49" s="137"/>
      <c r="P49" s="137"/>
      <c r="Q49" s="20"/>
      <c r="R49" s="137"/>
      <c r="S49" s="138"/>
      <c r="T49" s="138"/>
      <c r="U49" s="138"/>
      <c r="V49" s="138"/>
      <c r="W49" s="7"/>
    </row>
    <row r="50" spans="1:23" x14ac:dyDescent="0.2">
      <c r="W50" s="7"/>
    </row>
  </sheetData>
  <mergeCells count="160">
    <mergeCell ref="G2:Q2"/>
    <mergeCell ref="U17:V17"/>
    <mergeCell ref="U18:V18"/>
    <mergeCell ref="U19:V19"/>
    <mergeCell ref="A10:Q10"/>
    <mergeCell ref="A11:Q11"/>
    <mergeCell ref="G12:Q12"/>
    <mergeCell ref="A13:Q13"/>
    <mergeCell ref="A14:Q14"/>
    <mergeCell ref="I7:O8"/>
    <mergeCell ref="A7:H8"/>
    <mergeCell ref="U10:V10"/>
    <mergeCell ref="U11:V11"/>
    <mergeCell ref="A3:G4"/>
    <mergeCell ref="H3:O4"/>
    <mergeCell ref="I5:O6"/>
    <mergeCell ref="U2:V2"/>
    <mergeCell ref="P3:Q3"/>
    <mergeCell ref="P4:Q4"/>
    <mergeCell ref="P5:Q5"/>
    <mergeCell ref="P6:Q6"/>
    <mergeCell ref="P7:Q7"/>
    <mergeCell ref="R2:S2"/>
    <mergeCell ref="A26:Q26"/>
    <mergeCell ref="A27:Q27"/>
    <mergeCell ref="A28:Q28"/>
    <mergeCell ref="E12:F12"/>
    <mergeCell ref="R26:S26"/>
    <mergeCell ref="R27:S27"/>
    <mergeCell ref="R28:S28"/>
    <mergeCell ref="R23:S23"/>
    <mergeCell ref="R19:S19"/>
    <mergeCell ref="A24:K24"/>
    <mergeCell ref="U23:V23"/>
    <mergeCell ref="A16:Q16"/>
    <mergeCell ref="R16:S16"/>
    <mergeCell ref="A5:H6"/>
    <mergeCell ref="U3:V3"/>
    <mergeCell ref="U4:V4"/>
    <mergeCell ref="U5:V5"/>
    <mergeCell ref="U6:V6"/>
    <mergeCell ref="U7:V7"/>
    <mergeCell ref="R7:S7"/>
    <mergeCell ref="R8:S8"/>
    <mergeCell ref="R4:S4"/>
    <mergeCell ref="R6:S6"/>
    <mergeCell ref="R5:S5"/>
    <mergeCell ref="A21:V21"/>
    <mergeCell ref="A22:V22"/>
    <mergeCell ref="U8:V8"/>
    <mergeCell ref="A20:G20"/>
    <mergeCell ref="H20:V20"/>
    <mergeCell ref="A18:Q18"/>
    <mergeCell ref="A19:Q19"/>
    <mergeCell ref="U37:V37"/>
    <mergeCell ref="U31:V31"/>
    <mergeCell ref="E41:G41"/>
    <mergeCell ref="I40:L40"/>
    <mergeCell ref="N40:Q40"/>
    <mergeCell ref="S40:V40"/>
    <mergeCell ref="U25:V25"/>
    <mergeCell ref="U26:V26"/>
    <mergeCell ref="U27:V27"/>
    <mergeCell ref="U28:V28"/>
    <mergeCell ref="U29:V29"/>
    <mergeCell ref="A29:Q29"/>
    <mergeCell ref="A39:V39"/>
    <mergeCell ref="J31:L31"/>
    <mergeCell ref="A30:V30"/>
    <mergeCell ref="P31:Q31"/>
    <mergeCell ref="U32:V32"/>
    <mergeCell ref="U33:V33"/>
    <mergeCell ref="U34:V34"/>
    <mergeCell ref="U35:V35"/>
    <mergeCell ref="U36:V36"/>
    <mergeCell ref="G31:I31"/>
    <mergeCell ref="A38:G38"/>
    <mergeCell ref="H38:V38"/>
    <mergeCell ref="F49:I49"/>
    <mergeCell ref="A46:D46"/>
    <mergeCell ref="F46:I46"/>
    <mergeCell ref="A48:D48"/>
    <mergeCell ref="A40:D40"/>
    <mergeCell ref="E40:G40"/>
    <mergeCell ref="A49:D49"/>
    <mergeCell ref="L49:P49"/>
    <mergeCell ref="R49:V49"/>
    <mergeCell ref="K47:L47"/>
    <mergeCell ref="M47:N47"/>
    <mergeCell ref="O47:P47"/>
    <mergeCell ref="Q47:V47"/>
    <mergeCell ref="K48:N48"/>
    <mergeCell ref="O48:V48"/>
    <mergeCell ref="O45:P45"/>
    <mergeCell ref="Q45:V45"/>
    <mergeCell ref="K46:L46"/>
    <mergeCell ref="M46:N46"/>
    <mergeCell ref="O46:P46"/>
    <mergeCell ref="Q46:V46"/>
    <mergeCell ref="Q44:V44"/>
    <mergeCell ref="I41:L41"/>
    <mergeCell ref="N41:Q41"/>
    <mergeCell ref="K45:L45"/>
    <mergeCell ref="M45:N45"/>
    <mergeCell ref="U13:V13"/>
    <mergeCell ref="U14:V14"/>
    <mergeCell ref="U15:V15"/>
    <mergeCell ref="P8:Q8"/>
    <mergeCell ref="U12:V12"/>
    <mergeCell ref="R15:S15"/>
    <mergeCell ref="R17:S17"/>
    <mergeCell ref="R18:S18"/>
    <mergeCell ref="A15:Q15"/>
    <mergeCell ref="A17:Q17"/>
    <mergeCell ref="R13:S13"/>
    <mergeCell ref="R14:S14"/>
    <mergeCell ref="R10:S10"/>
    <mergeCell ref="R11:S11"/>
    <mergeCell ref="R12:S12"/>
    <mergeCell ref="U16:V16"/>
    <mergeCell ref="A9:E9"/>
    <mergeCell ref="F9:V9"/>
    <mergeCell ref="R29:S29"/>
    <mergeCell ref="A42:V42"/>
    <mergeCell ref="A43:V43"/>
    <mergeCell ref="S41:V41"/>
    <mergeCell ref="M44:N44"/>
    <mergeCell ref="K44:L44"/>
    <mergeCell ref="A37:Q37"/>
    <mergeCell ref="A31:E31"/>
    <mergeCell ref="P32:Q32"/>
    <mergeCell ref="A32:F32"/>
    <mergeCell ref="G32:H32"/>
    <mergeCell ref="K32:L32"/>
    <mergeCell ref="M32:N32"/>
    <mergeCell ref="A34:Q34"/>
    <mergeCell ref="A1:V1"/>
    <mergeCell ref="A45:D45"/>
    <mergeCell ref="R25:S25"/>
    <mergeCell ref="A41:D41"/>
    <mergeCell ref="M25:Q25"/>
    <mergeCell ref="R3:S3"/>
    <mergeCell ref="A33:Q33"/>
    <mergeCell ref="A35:Q35"/>
    <mergeCell ref="A36:Q36"/>
    <mergeCell ref="I32:J32"/>
    <mergeCell ref="M31:N31"/>
    <mergeCell ref="R36:S36"/>
    <mergeCell ref="R37:S37"/>
    <mergeCell ref="R33:S33"/>
    <mergeCell ref="R34:S34"/>
    <mergeCell ref="R35:S35"/>
    <mergeCell ref="R31:S31"/>
    <mergeCell ref="R32:S32"/>
    <mergeCell ref="A23:Q23"/>
    <mergeCell ref="R24:S24"/>
    <mergeCell ref="U24:V24"/>
    <mergeCell ref="M24:Q24"/>
    <mergeCell ref="A25:K25"/>
    <mergeCell ref="O44:P44"/>
  </mergeCells>
  <phoneticPr fontId="0" type="noConversion"/>
  <conditionalFormatting sqref="R10 R3:T8 R15 L24:L25 R27 R33:S37 I40 N40 T10 T15 R17:T19 G2 H3 I5 I7 F9 A41 E41 H20 H38">
    <cfRule type="containsBlanks" dxfId="0" priority="1">
      <formula>LEN(TRIM(A2))=0</formula>
    </cfRule>
  </conditionalFormatting>
  <printOptions horizontalCentered="1"/>
  <pageMargins left="0.19685039370078741" right="0.19685039370078741" top="0.19685039370078741" bottom="0.19685039370078741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BEFORE trip</vt:lpstr>
      <vt:lpstr>AFTER trip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Zahranicni pracovni cesty</dc:title>
  <dc:creator>Ritschelova</dc:creator>
  <cp:lastModifiedBy>Lenka Kurucová</cp:lastModifiedBy>
  <cp:lastPrinted>2019-07-03T09:14:51Z</cp:lastPrinted>
  <dcterms:created xsi:type="dcterms:W3CDTF">2000-02-21T12:52:18Z</dcterms:created>
  <dcterms:modified xsi:type="dcterms:W3CDTF">2022-06-20T10:01:27Z</dcterms:modified>
</cp:coreProperties>
</file>